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845" tabRatio="829" activeTab="1"/>
  </bookViews>
  <sheets>
    <sheet name="Portada" sheetId="1" r:id="rId1"/>
    <sheet name="ReporteTrimestral" sheetId="2" r:id="rId2"/>
  </sheets>
  <definedNames>
    <definedName name="_xlnm.Print_Area" localSheetId="0">'Portada'!$B$2:$N$16</definedName>
    <definedName name="_xlnm.Print_Area" localSheetId="1">'ReporteTrimestral'!$B$2:$AE$83</definedName>
    <definedName name="_xlnm.Print_Titles" localSheetId="1">'ReporteTrimestral'!$1:$10</definedName>
  </definedNames>
  <calcPr fullCalcOnLoad="1"/>
</workbook>
</file>

<file path=xl/sharedStrings.xml><?xml version="1.0" encoding="utf-8"?>
<sst xmlns="http://schemas.openxmlformats.org/spreadsheetml/2006/main" count="1249" uniqueCount="298">
  <si>
    <t>Informes sobre la Situación Económica, las Finanzas Públicas y la Deuda Pública</t>
  </si>
  <si>
    <t xml:space="preserve">      Tercer Trimestre    2017</t>
  </si>
  <si>
    <t>Proyectos Reportados</t>
  </si>
  <si>
    <t>Municipios Reportados</t>
  </si>
  <si>
    <t>Total de Municipios</t>
  </si>
  <si>
    <t>Ciudad de México</t>
  </si>
  <si>
    <t xml:space="preserve"> Informes sobre la Situación Económica, las Finanzas Públicas y la Deuda Pública</t>
  </si>
  <si>
    <t>Total: 105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</si>
  <si>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</si>
  <si>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</si>
  <si>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</si>
  <si>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</si>
  <si>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</si>
  <si>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</si>
  <si>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</si>
  <si>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</si>
  <si>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</si>
  <si>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</si>
  <si>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</si>
  <si>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</si>
  <si>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</si>
  <si>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</si>
  <si>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</si>
  <si>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</si>
  <si>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</si>
  <si>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</si>
  <si>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</si>
  <si>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</si>
  <si>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</si>
  <si>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</si>
  <si>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</si>
  <si>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</si>
  <si>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</si>
  <si>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</si>
  <si>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</si>
  <si>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</si>
  <si>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</si>
  <si>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</si>
  <si>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</si>
  <si>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</si>
  <si>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Milpa Alta</t>
  </si>
  <si>
    <t>Villa Milpa Alta</t>
  </si>
  <si>
    <t>Urbano</t>
  </si>
  <si>
    <t>Aportaciones Federales</t>
  </si>
  <si>
    <t/>
  </si>
  <si>
    <t>33-Aportaciones Federales para Entidades Federativas y Municipios</t>
  </si>
  <si>
    <t>Vivienda</t>
  </si>
  <si>
    <t>En Ejecución</t>
  </si>
  <si>
    <t>I004 FAIS Municipal y de las Demarcaciones Territoriales del Distrito Federal</t>
  </si>
  <si>
    <t>DELEGACIÓN MILPA ALTA</t>
  </si>
  <si>
    <t>Otros Proyectos</t>
  </si>
  <si>
    <t>San Francisco Tecoxpa</t>
  </si>
  <si>
    <t>Santa Ana Tlacotenco</t>
  </si>
  <si>
    <t>San Lorenzo Tlacoyucan</t>
  </si>
  <si>
    <t>Obra</t>
  </si>
  <si>
    <t>Educación</t>
  </si>
  <si>
    <t>DELEGACION MILPA ALTA</t>
  </si>
  <si>
    <t>Salud</t>
  </si>
  <si>
    <t>Gasto indirecto</t>
  </si>
  <si>
    <t>San Bartolomé Xicomulco</t>
  </si>
  <si>
    <t>San Salvador Cuauhtenco</t>
  </si>
  <si>
    <t>DIF17170100834614</t>
  </si>
  <si>
    <t>Construcción De Guarniciones Y Banquetas En Calles Secundarias</t>
  </si>
  <si>
    <t>O2D127013</t>
  </si>
  <si>
    <t>Cobertura municipal</t>
  </si>
  <si>
    <t>I012 FAFEF</t>
  </si>
  <si>
    <t>Urbanización</t>
  </si>
  <si>
    <t>2017</t>
  </si>
  <si>
    <t>Metros Cuadrados</t>
  </si>
  <si>
    <t>Financiera:  / Física:  / Registro: SISTEMA: Pasa al siguiente nivel.</t>
  </si>
  <si>
    <t>DIF17170100834756</t>
  </si>
  <si>
    <t>Conclusión De La Casa Del Adulto Mayor En San Pedro Atocpan</t>
  </si>
  <si>
    <t>O2D127014</t>
  </si>
  <si>
    <t>Otros</t>
  </si>
  <si>
    <t>DIF17170100834769</t>
  </si>
  <si>
    <t>Construcción De Un Comedor, En Villa Milpa Alta</t>
  </si>
  <si>
    <t>O2D127015</t>
  </si>
  <si>
    <t>DIF17170100834779</t>
  </si>
  <si>
    <t>Rehabilitación De Locales Comerciales, Mercado Benito Juarez.</t>
  </si>
  <si>
    <t>O2D127016</t>
  </si>
  <si>
    <t>DIF17170100834789</t>
  </si>
  <si>
    <t>Rehabilitación De Imagen Urbana En San Pedro Atocpan</t>
  </si>
  <si>
    <t>O2D127017</t>
  </si>
  <si>
    <t>DIF17170100834911</t>
  </si>
  <si>
    <t>Mantenimiento Mayor Al Módulo Deportivo De Santa Ana Tlacotenco</t>
  </si>
  <si>
    <t>O2D127020</t>
  </si>
  <si>
    <t>Deporte</t>
  </si>
  <si>
    <t xml:space="preserve">Financiera:  / Física:  / Registro:  </t>
  </si>
  <si>
    <t>DIF17170100834925</t>
  </si>
  <si>
    <t>Mantenimiento Mayor A La Alberca Delegacional</t>
  </si>
  <si>
    <t>O2D127021</t>
  </si>
  <si>
    <t>DIF17170100834960</t>
  </si>
  <si>
    <t>Mantenimiento A Módulos Sanitarios En Centros Educativos</t>
  </si>
  <si>
    <t>O2D127024</t>
  </si>
  <si>
    <t>DIF17170100835584</t>
  </si>
  <si>
    <t>Mantenimiento, Rehabilitacion Y Conservacion De La Imagen Urbana</t>
  </si>
  <si>
    <t>O2D127000</t>
  </si>
  <si>
    <t>DIF17170100835625</t>
  </si>
  <si>
    <t>Programa De Inversion Para El Apoyo Administrativo</t>
  </si>
  <si>
    <t>-</t>
  </si>
  <si>
    <t>I005 FORTAMUN</t>
  </si>
  <si>
    <t>DIF17170200883542</t>
  </si>
  <si>
    <t>Mantenimiento, Conservación Y Rehabilitación De La Coordinación De San Salvador Cuauhtenco.</t>
  </si>
  <si>
    <t>O.2D12.7042</t>
  </si>
  <si>
    <t>DIF17170200883602</t>
  </si>
  <si>
    <t>Mantenimiento, Conservación Y Rehabilitación De La Coordinación De San Pedro Atocpan.</t>
  </si>
  <si>
    <t>O.2D12.7043</t>
  </si>
  <si>
    <t>DIF17170200883642</t>
  </si>
  <si>
    <t>Reconstrucción Del Mercado Villa Milpa Alta (Mercado De Antojitos) Y Remodelación Del Mercado Benito Juárez.</t>
  </si>
  <si>
    <t>O.2D12.7053</t>
  </si>
  <si>
    <t>DIF17170200883703</t>
  </si>
  <si>
    <t>Rehabilitación De La Imagen Urbana , 2 ª Etapa De Andador Tláloc En El Poblado De San Pedro Atocpan.</t>
  </si>
  <si>
    <t>O.2D12.7039</t>
  </si>
  <si>
    <t>DIF17170200883725</t>
  </si>
  <si>
    <t>Remodelación Del Boulevard Nuevo León Tramo Poniente De Calle Jalisco Pte. A Calle México Norte</t>
  </si>
  <si>
    <t>O.2D12.7048</t>
  </si>
  <si>
    <t>Subsidios</t>
  </si>
  <si>
    <t>DIF17170300914636</t>
  </si>
  <si>
    <t>Construccion De Aula En Primaria Progreso Campesino En Calle Niños Heroes Numero Dieciseis En El Pueblo San Lorenzo Tlacoyucan - 116438</t>
  </si>
  <si>
    <t>116438</t>
  </si>
  <si>
    <t>Delegación Milpa Alta</t>
  </si>
  <si>
    <t>DIF17170300914800</t>
  </si>
  <si>
    <t>Construcción De Terraplen En Avenida Jalisco En Barrio Santa Martha En Villa Milpa Alta - 194502</t>
  </si>
  <si>
    <t>194502</t>
  </si>
  <si>
    <t>DIF17170300914801</t>
  </si>
  <si>
    <t>Construccion De Alumbrado Publico De Energia Solar En Cerrada Jalisco En Barrio Santa Martha En Villa Milpa Alta - 184809</t>
  </si>
  <si>
    <t>184809</t>
  </si>
  <si>
    <t>DIF17170300914802</t>
  </si>
  <si>
    <t>Construccion De Alumbrado Publico De Energia Solar En Calle Guanajuato En El Barrio San Mateo En Villa Milpa Alta - 185025</t>
  </si>
  <si>
    <t>185025</t>
  </si>
  <si>
    <t>DIF17170300914803</t>
  </si>
  <si>
    <t>Construccion De Techumbre En Jardin De Niños Calnahuac En Calle Colima Numero Ciento Dieciocho En Barrio San Mateo En Villa Milpa Alta - 183394</t>
  </si>
  <si>
    <t>183394</t>
  </si>
  <si>
    <t>DIF17170300914804</t>
  </si>
  <si>
    <t>Mejoramiento De Red Secundaria De Agua Potable En Calle Jalapa En El Barrio Santa Cruz En Villa Milpa Alta - 129415</t>
  </si>
  <si>
    <t>129415</t>
  </si>
  <si>
    <t>Agua y saneamiento</t>
  </si>
  <si>
    <t>Metros lineales</t>
  </si>
  <si>
    <t>DIF17170300914805</t>
  </si>
  <si>
    <t>Construccion De Alumbrado Publico De Energia Solar En La Segunda Cerrada De Zacatecas Barrio De Santa Cruz En Villa Milpa Alta - 114427</t>
  </si>
  <si>
    <t>114427</t>
  </si>
  <si>
    <t>DIF17170300914806</t>
  </si>
  <si>
    <t>Construccion De Alumbrado Publico De Energia Solar En Cerrada De Sinaloa Barrio Santa Martha En Villa Milpa Alta - 114340</t>
  </si>
  <si>
    <t>114340</t>
  </si>
  <si>
    <t>DIF17170300914807</t>
  </si>
  <si>
    <t>33901 Subcontratacion De Servicios Con Terceros - 112943</t>
  </si>
  <si>
    <t>112943</t>
  </si>
  <si>
    <t>DIF17170300914808</t>
  </si>
  <si>
    <t>33901 Subcontratacion De Servicios Con Terceros - 112919</t>
  </si>
  <si>
    <t>112919</t>
  </si>
  <si>
    <t>DIF17170300914809</t>
  </si>
  <si>
    <t>Construccion De Alumbrado Publico De Energia Solar En Calle Tecontitla En Barrio Tenantitla En San Antonio Tecomitl - 183945</t>
  </si>
  <si>
    <t>183945</t>
  </si>
  <si>
    <t>San Antonio Tecómitl</t>
  </si>
  <si>
    <t>DIF17170300914810</t>
  </si>
  <si>
    <t>Construccion De Arcotecho En Cendi Yolcayolt In Toconehuan En Avenida Cinco De Mayo En El Barrio Xaltipac En San Antonio Tecomitl - 129553</t>
  </si>
  <si>
    <t>129553</t>
  </si>
  <si>
    <t>DIF17170300914811</t>
  </si>
  <si>
    <t>Construccion De Alumbrado Publico De Energia Solar En Calle Dieciseis De Septiembre En El Barrio Cruztitla En San Antonio Tecomitl - 129906</t>
  </si>
  <si>
    <t>129906</t>
  </si>
  <si>
    <t>DIF17170300914812</t>
  </si>
  <si>
    <t>Mejoramiento De Sanitarios De Primaria Benito Juarez En Avenida Cinco De Mayo En El Pueblo San Bartolome Xicomulco - 116496</t>
  </si>
  <si>
    <t>116496</t>
  </si>
  <si>
    <t>Piezas</t>
  </si>
  <si>
    <t>DIF17170300914813</t>
  </si>
  <si>
    <t>Construccion De Alumbrado De Energia Solar En Prolongacion Independecia En San Francisco Tecoxpa - 184216</t>
  </si>
  <si>
    <t>184216</t>
  </si>
  <si>
    <t>DIF17170300914814</t>
  </si>
  <si>
    <t>Construccion De Alumbrado Publico De Energia Solar En Calle Primera De Orizaba En Villa Milpa Alta - 188761</t>
  </si>
  <si>
    <t>188761</t>
  </si>
  <si>
    <t>DIF17170300914815</t>
  </si>
  <si>
    <t>Construccion De Alumbrado Publico De Energia Solar En Calle Camino A San Jeronimo En El Pueblo De San Jeronimo Miacatlan - 184624</t>
  </si>
  <si>
    <t>184624</t>
  </si>
  <si>
    <t>DIF17170300914816</t>
  </si>
  <si>
    <t>Construccion De Alumbrado Publico De Energia Solar En Calle Esperanza En San Francisco Tecoxpa - 184149</t>
  </si>
  <si>
    <t>184149</t>
  </si>
  <si>
    <t>DIF17170300914817</t>
  </si>
  <si>
    <t>Construccion De Alumbrado Publico De Energia Solar En Cerrada Belisario Dominguez En San Francisco Tecoxpa - 184084</t>
  </si>
  <si>
    <t>184084</t>
  </si>
  <si>
    <t>DIF17170300914818</t>
  </si>
  <si>
    <t>Construccion De Alumbrado Publico De Energia Solar En Prolongacion Zaragoza En San Francisco Tecoxpa - 184389</t>
  </si>
  <si>
    <t>184389</t>
  </si>
  <si>
    <t>DIF17170300914819</t>
  </si>
  <si>
    <t>Construcion De Aula En Escuela Primaria General Antonio Leon Y Loyola En Calle Purisima En El Barrio San Juan Tepenahuac - 148613</t>
  </si>
  <si>
    <t>148613</t>
  </si>
  <si>
    <t>DIF17170300914820</t>
  </si>
  <si>
    <t>Construccion De Alumbrando Publico De Energia Solar Calle Mariano Matamoros En Barrio San Agustin Ohtengo En Pueblo San Francisco Tecoxpa - 129882</t>
  </si>
  <si>
    <t>129882</t>
  </si>
  <si>
    <t>DIF17170300914821</t>
  </si>
  <si>
    <t>Equipamiento De Sala De Expulsion Del Hospital General De Milpa Alta En Boulevard Nuevo Leon En Barrio Santa Cruz En San Francisco Tecoxpa - 129494</t>
  </si>
  <si>
    <t>129494</t>
  </si>
  <si>
    <t>DIF17170300914822</t>
  </si>
  <si>
    <t>Construccion De Sala De Expulsion Del Hospital General De Milpa Alta En Boulevard Nuevo Leon En Barrio Santa Cruz En San Francisco Tecoxpa - 129467</t>
  </si>
  <si>
    <t>129467</t>
  </si>
  <si>
    <t>DIF17170300914823</t>
  </si>
  <si>
    <t>Construccion De Arcotecho En Cadi Dif En Boulevard Nuevo Leon En Barrio Santa Cruz En San Francisco Tecoxpa - 129523</t>
  </si>
  <si>
    <t>129523</t>
  </si>
  <si>
    <t>DIF17170300914824</t>
  </si>
  <si>
    <t>Construccion De Alumbrado Publico De Energia Solar En Calle Fransisco I Mdero En Pueblo San Fransisco Tecoxpan - 115271</t>
  </si>
  <si>
    <t>115271</t>
  </si>
  <si>
    <t>DIF17170300914825</t>
  </si>
  <si>
    <t>Construccion De Alumbrado Publico De Energia Solar En Calle Valladolid En El Pueblo De San Jeronimo Miacatlan En San Francisco Tecoxpa - 114855</t>
  </si>
  <si>
    <t>114855</t>
  </si>
  <si>
    <t>DIF17170300914826</t>
  </si>
  <si>
    <t>Construccion De Techumbre En Conalep En Prolongacion Ignacio Zaragoza En Barrio San Juan En San Pablo Oztotepec - 183351</t>
  </si>
  <si>
    <t>183351</t>
  </si>
  <si>
    <t>San Pablo Oztotepec</t>
  </si>
  <si>
    <t>DIF17170300914827</t>
  </si>
  <si>
    <t>Construccion De Arcotecho En Cendi Notlazohpiltzin En Calle Emiliano Zapata En El Barrio San Miguel En San Pablo Oztotepec - 116430</t>
  </si>
  <si>
    <t>116430</t>
  </si>
  <si>
    <t>DIF17170300914828</t>
  </si>
  <si>
    <t>Mejoramiento De Sanitarios En Secundaria Tecnica Numero Dieciocho Plan De Ayala En Prolongacion Guerrero Sin Numero Barrio San Miguel - 106970</t>
  </si>
  <si>
    <t>106970</t>
  </si>
  <si>
    <t>DIF17170300914829</t>
  </si>
  <si>
    <t>Construccion De Terraplen En Calle Miguel Hidalgo En Barrio Pachimalco En San Pedro Atocpan - 194670</t>
  </si>
  <si>
    <t>194670</t>
  </si>
  <si>
    <t>San Pedro Atocpan</t>
  </si>
  <si>
    <t>DIF17170300914830</t>
  </si>
  <si>
    <t>Construccion De Alumbrado Publico De Energia Solar En Prolongacion Justo Sierra En Barrio Ocotitla En San Pedro Atocpan - 183654</t>
  </si>
  <si>
    <t>183654</t>
  </si>
  <si>
    <t>DIF17170300914831</t>
  </si>
  <si>
    <t>Construccion De Alumbrado Publico De Energia Solar En Calle Tlaloc En Barrio Pachimalco En San Pedro Atocpan - 183786</t>
  </si>
  <si>
    <t>183786</t>
  </si>
  <si>
    <t>DIF17170300914832</t>
  </si>
  <si>
    <t>Construccion De Alumbrado Publico De Energia Solar En Privada Santuario En Barrio Panchimalco En San Pedro Atocpan - 114416</t>
  </si>
  <si>
    <t>114416</t>
  </si>
  <si>
    <t>DIF17170300914833</t>
  </si>
  <si>
    <t>Construccion De Alumbrado Publico En La Avenida Santuario Del Barrio De Panchimalco En San Pedro Atocpan - 115504</t>
  </si>
  <si>
    <t>115504</t>
  </si>
  <si>
    <t>DIF17170300914834</t>
  </si>
  <si>
    <t>Construccion De Alumbrado Publico De Energia Solar En Cerrada Nezahualcoyotl En Barrio Ocotitla En San Pedro Atocpan - 114441</t>
  </si>
  <si>
    <t>114441</t>
  </si>
  <si>
    <t>DIF17170300914835</t>
  </si>
  <si>
    <t>Mejoramiento De La Red Secundaria De Agua Potable En Calle Niños Heroes Barrio Panchimalco En San Pedro Actopcpan - 113765</t>
  </si>
  <si>
    <t>113765</t>
  </si>
  <si>
    <t>DIF17170300914836</t>
  </si>
  <si>
    <t>Construccion De Aulas En Telesecundaria Pablo Gonzalez Casanova En Niños Heroes Sin Numero En San Salvador Cuautenco - 106925</t>
  </si>
  <si>
    <t>106925</t>
  </si>
  <si>
    <t>DIF17170300914837</t>
  </si>
  <si>
    <t>Construccion De Alumbrado Publico De Energia Solar En Calle San Agustin Zholco En Santa Ana Tlacotenco - 187572</t>
  </si>
  <si>
    <t>187572</t>
  </si>
  <si>
    <t>DIF17170300914838</t>
  </si>
  <si>
    <t>Construccion De Alumbrado Publico De Energia Solar En Calle Zacatepec En Santa Ana Tlacotenco - 187543</t>
  </si>
  <si>
    <t>187543</t>
  </si>
  <si>
    <t>DIF17170300914839</t>
  </si>
  <si>
    <t>Construccion De Alumbrado Publico De Energia Solar En Calle Primavera En Santa Ana Tlacotenco - 187516</t>
  </si>
  <si>
    <t>187516</t>
  </si>
  <si>
    <t>DIF17170300914840</t>
  </si>
  <si>
    <t>Construccion De Alumbrado Publico En Calle Francisco Villa En Santa Ana Tlacotenco - 187748</t>
  </si>
  <si>
    <t>187748</t>
  </si>
  <si>
    <t>DIF17170300914841</t>
  </si>
  <si>
    <t>Construccion De Alumbrado Publico De Energia Solar En Prologacion Francisco Villa En Santa Ana Tlacotenco - 185136</t>
  </si>
  <si>
    <t>185136</t>
  </si>
  <si>
    <t>DIF17170300914842</t>
  </si>
  <si>
    <t>Mejoramiento De Sanitarios En Primaria Tlahcuilo En Calle Temixco En Barrio San Marcos En Santa Ana Tlacotenco - 116490</t>
  </si>
  <si>
    <t>116490</t>
  </si>
  <si>
    <t>DIF17170300956018</t>
  </si>
  <si>
    <t>Mantenimiento, Conservación Y Rehabilitación De La Coordinación De San Antoniotecomitl.</t>
  </si>
  <si>
    <t>O.2D12.7046</t>
  </si>
  <si>
    <t>DIF17170300956029</t>
  </si>
  <si>
    <t>Mantenimiento, Conservación Y Rehabilitación Al Edificio Delegacional Y Edificiomorelos.</t>
  </si>
  <si>
    <t>O.2D12.7049</t>
  </si>
  <si>
    <t>DIF17170300956066</t>
  </si>
  <si>
    <t>Obras Para La Atención A Socavón En San Antonio Tecomitl.</t>
  </si>
  <si>
    <t>O.2D12.7047</t>
  </si>
  <si>
    <t>DIF17170300956079</t>
  </si>
  <si>
    <t>Mantenimiento, Conservación Y Rehabilitación Del Módulo Deportivo De Sanagustín Ohtenco</t>
  </si>
  <si>
    <t>O.2D12.7040</t>
  </si>
  <si>
    <t>DELEGACION MIPA ALTA</t>
  </si>
  <si>
    <t>DIF17170300956092</t>
  </si>
  <si>
    <t>Mantenimiento, Conservación Y Rehabilitación Del Deportivo De San Antoniotecomitl.</t>
  </si>
  <si>
    <t>O.2D12.7044</t>
  </si>
  <si>
    <t>DIF17170300966111</t>
  </si>
  <si>
    <t>Barda Perimetral Lado Norte De La Escuela Primaria Jose Maria Morelos</t>
  </si>
  <si>
    <t>O.2D12.7059</t>
  </si>
  <si>
    <t>U135 Fondo para el Fortalecimiento Financiero</t>
  </si>
  <si>
    <t>23-Provisiones Salariales y Económicas</t>
  </si>
  <si>
    <t xml:space="preserve">Financiera: Fortalecimiento financiero II / Física: 0 / Registro:  </t>
  </si>
  <si>
    <t>DIF17170300966322</t>
  </si>
  <si>
    <t>Ampliación Barda Perimetral De La Escuela Secundaria No. 9 "Teutli"</t>
  </si>
  <si>
    <t>O.2D12.7061</t>
  </si>
  <si>
    <t>Financiera: Fortalecimiento financiero II / Física:  / Registro: SISTEMA: Pasa al siguiente nivel.</t>
  </si>
  <si>
    <t>DIF17170300966357</t>
  </si>
  <si>
    <t>Remodelación Bibliotema Escuela Primaria Miguel Alemán</t>
  </si>
  <si>
    <t>O.2D12.7056</t>
  </si>
  <si>
    <t>DIF17170300966377</t>
  </si>
  <si>
    <t>Remodelación Salones Telesecundaria 140</t>
  </si>
  <si>
    <t>O.2D12.7057</t>
  </si>
  <si>
    <t xml:space="preserve">Financiera: Fortalecimiento financiero II / Física:  / Registro:  </t>
  </si>
  <si>
    <t>DIF17170300966389</t>
  </si>
  <si>
    <t>Mantenimiento Del Instituto Tecnológico En San Salvador Cuauhtenco Milpa Altano. 1</t>
  </si>
  <si>
    <t>O.2D12.7058</t>
  </si>
  <si>
    <t>DIF17170300966414</t>
  </si>
  <si>
    <t>Remodelación Y Acondicionamiento De La Escuela Primaria Jose Maria Morelos.</t>
  </si>
  <si>
    <t>O.2D12.7060</t>
  </si>
  <si>
    <t>DIF17170300966430</t>
  </si>
  <si>
    <t>Instalación De Arcotecho En Cancha De Basquetbol Dif Milpa Alta</t>
  </si>
  <si>
    <t>O.2D12.7062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</si>
</sst>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&quot;$&quot;#,##0"/>
    <numFmt numFmtId="169" formatCode="&quot;&quot;#,##0"/>
  </numFmts>
  <fonts count="50">
    <font>
      <sz val="10"/>
      <name val="Adobe Caslon Pro"/>
      <family val="0"/>
    </font>
    <font>
      <sz val="11"/>
      <color indexed="8"/>
      <name val="Calibri"/>
      <family val="2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BFBFB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</border>
    <border>
      <left>
        <color indexed="63"/>
      </left>
      <right style="medium">
        <color rgb="FFF2F2F2"/>
      </right>
      <top style="medium">
        <color rgb="FFF2F2F2"/>
      </top>
      <bottom>
        <color indexed="63"/>
      </bottom>
    </border>
    <border>
      <left style="medium">
        <color rgb="FFF2F2F2"/>
      </left>
      <right style="medium">
        <color rgb="FFF2F2F2"/>
      </right>
      <top style="medium">
        <color rgb="FFF2F2F2"/>
      </top>
      <bottom>
        <color indexed="63"/>
      </bottom>
    </border>
    <border>
      <left>
        <color indexed="63"/>
      </left>
      <right>
        <color indexed="63"/>
      </right>
      <top style="dotted">
        <color rgb="FF969696"/>
      </top>
      <bottom style="dotted">
        <color rgb="FF969696"/>
      </bottom>
    </border>
    <border>
      <left>
        <color indexed="63"/>
      </left>
      <right>
        <color indexed="63"/>
      </right>
      <top>
        <color indexed="63"/>
      </top>
      <bottom style="dotted">
        <color rgb="FF969696"/>
      </bottom>
    </border>
    <border>
      <left>
        <color indexed="63"/>
      </left>
      <right>
        <color indexed="63"/>
      </right>
      <top>
        <color indexed="63"/>
      </top>
      <bottom style="medium">
        <color rgb="FFF2F2F2"/>
      </bottom>
    </border>
    <border>
      <left>
        <color indexed="63"/>
      </left>
      <right style="medium">
        <color rgb="FFF2F2F2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33" fillId="32" borderId="5" applyNumberFormat="0" applyFont="0" applyAlignment="0" applyProtection="0"/>
    <xf numFmtId="9" fontId="33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0" fontId="0" fillId="33" borderId="0" xfId="0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 horizontal="right" vertical="center"/>
    </xf>
    <xf numFmtId="3" fontId="9" fillId="0" borderId="10" xfId="0" applyNumberFormat="1" applyFont="1" applyFill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10" fillId="0" borderId="0" xfId="0" applyFont="1" applyFill="1" applyAlignment="1">
      <alignment horizontal="center" vertical="center" wrapText="1"/>
    </xf>
    <xf numFmtId="0" fontId="11" fillId="34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left" vertical="center" wrapText="1"/>
    </xf>
    <xf numFmtId="0" fontId="10" fillId="0" borderId="0" xfId="0" applyFont="1" applyAlignment="1">
      <alignment/>
    </xf>
    <xf numFmtId="0" fontId="10" fillId="0" borderId="0" xfId="0" applyFont="1" applyFill="1" applyAlignment="1">
      <alignment vertical="center" wrapText="1"/>
    </xf>
    <xf numFmtId="0" fontId="13" fillId="34" borderId="0" xfId="0" applyFont="1" applyFill="1" applyAlignment="1">
      <alignment vertical="center" wrapText="1"/>
    </xf>
    <xf numFmtId="0" fontId="13" fillId="33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15" fillId="0" borderId="0" xfId="0" applyFont="1" applyFill="1" applyBorder="1" applyAlignment="1">
      <alignment wrapText="1"/>
    </xf>
    <xf numFmtId="10" fontId="15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2" fillId="35" borderId="11" xfId="52" applyFont="1" applyFill="1" applyBorder="1" applyAlignment="1">
      <alignment horizontal="center" vertical="center"/>
      <protection/>
    </xf>
    <xf numFmtId="0" fontId="2" fillId="35" borderId="12" xfId="52" applyFont="1" applyFill="1" applyBorder="1" applyAlignment="1">
      <alignment horizontal="center" vertical="center"/>
      <protection/>
    </xf>
    <xf numFmtId="0" fontId="2" fillId="35" borderId="12" xfId="52" applyFont="1" applyFill="1" applyBorder="1" applyAlignment="1">
      <alignment horizontal="center" vertical="center" wrapText="1"/>
      <protection/>
    </xf>
    <xf numFmtId="169" fontId="16" fillId="0" borderId="13" xfId="0" applyNumberFormat="1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left" vertical="center" wrapText="1"/>
    </xf>
    <xf numFmtId="0" fontId="16" fillId="0" borderId="13" xfId="0" applyFont="1" applyFill="1" applyBorder="1" applyAlignment="1">
      <alignment vertical="center" wrapText="1"/>
    </xf>
    <xf numFmtId="168" fontId="16" fillId="0" borderId="13" xfId="0" applyNumberFormat="1" applyFont="1" applyFill="1" applyBorder="1" applyAlignment="1">
      <alignment vertical="center" wrapText="1"/>
    </xf>
    <xf numFmtId="168" fontId="16" fillId="0" borderId="13" xfId="0" applyNumberFormat="1" applyFont="1" applyFill="1" applyBorder="1" applyAlignment="1">
      <alignment horizontal="left" vertical="center" wrapText="1"/>
    </xf>
    <xf numFmtId="168" fontId="16" fillId="0" borderId="13" xfId="0" applyNumberFormat="1" applyFont="1" applyFill="1" applyBorder="1" applyAlignment="1">
      <alignment horizontal="center" vertical="center" wrapText="1"/>
    </xf>
    <xf numFmtId="4" fontId="16" fillId="0" borderId="13" xfId="0" applyNumberFormat="1" applyFont="1" applyFill="1" applyBorder="1" applyAlignment="1">
      <alignment horizontal="center" vertical="center" wrapText="1"/>
    </xf>
    <xf numFmtId="10" fontId="16" fillId="0" borderId="13" xfId="0" applyNumberFormat="1" applyFont="1" applyFill="1" applyBorder="1" applyAlignment="1">
      <alignment horizontal="left" vertical="center" wrapText="1"/>
    </xf>
    <xf numFmtId="0" fontId="3" fillId="36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168" fontId="16" fillId="0" borderId="14" xfId="0" applyNumberFormat="1" applyFont="1" applyFill="1" applyBorder="1" applyAlignment="1">
      <alignment horizontal="left" vertical="center" wrapText="1"/>
    </xf>
    <xf numFmtId="0" fontId="12" fillId="36" borderId="0" xfId="0" applyFont="1" applyFill="1" applyAlignment="1">
      <alignment horizontal="left" vertical="center" wrapText="1"/>
    </xf>
    <xf numFmtId="0" fontId="2" fillId="37" borderId="15" xfId="52" applyFont="1" applyFill="1" applyBorder="1" applyAlignment="1">
      <alignment horizontal="center" vertical="center"/>
      <protection/>
    </xf>
    <xf numFmtId="0" fontId="2" fillId="37" borderId="16" xfId="52" applyFont="1" applyFill="1" applyBorder="1" applyAlignment="1">
      <alignment horizontal="center" vertical="center"/>
      <protection/>
    </xf>
    <xf numFmtId="0" fontId="2" fillId="22" borderId="17" xfId="52" applyFont="1" applyFill="1" applyBorder="1" applyAlignment="1">
      <alignment horizontal="center" vertical="center"/>
      <protection/>
    </xf>
    <xf numFmtId="0" fontId="2" fillId="22" borderId="15" xfId="52" applyFont="1" applyFill="1" applyBorder="1" applyAlignment="1">
      <alignment horizontal="center" vertical="center"/>
      <protection/>
    </xf>
    <xf numFmtId="0" fontId="2" fillId="22" borderId="16" xfId="52" applyFont="1" applyFill="1" applyBorder="1" applyAlignment="1">
      <alignment horizontal="center" vertical="center"/>
      <protection/>
    </xf>
    <xf numFmtId="0" fontId="2" fillId="38" borderId="17" xfId="52" applyFont="1" applyFill="1" applyBorder="1" applyAlignment="1">
      <alignment horizontal="center" vertical="center"/>
      <protection/>
    </xf>
    <xf numFmtId="0" fontId="2" fillId="38" borderId="15" xfId="52" applyFont="1" applyFill="1" applyBorder="1" applyAlignment="1">
      <alignment horizontal="center" vertical="center"/>
      <protection/>
    </xf>
    <xf numFmtId="0" fontId="2" fillId="38" borderId="16" xfId="52" applyFont="1" applyFill="1" applyBorder="1" applyAlignment="1">
      <alignment horizontal="center" vertical="center"/>
      <protection/>
    </xf>
    <xf numFmtId="0" fontId="2" fillId="35" borderId="18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3:M10"/>
  <sheetViews>
    <sheetView showGridLines="0" view="pageBreakPreview" zoomScaleNormal="80" zoomScaleSheetLayoutView="100" zoomScalePageLayoutView="0" workbookViewId="0" topLeftCell="A1">
      <selection activeCell="I17" sqref="I17"/>
    </sheetView>
  </sheetViews>
  <sheetFormatPr defaultColWidth="11.00390625" defaultRowHeight="12.75"/>
  <cols>
    <col min="1" max="1" width="3.375" style="0" customWidth="1"/>
    <col min="2" max="3" width="3.875" style="0" customWidth="1"/>
    <col min="4" max="4" width="38.125" style="0" customWidth="1"/>
    <col min="5" max="6" width="9.625" style="0" customWidth="1"/>
  </cols>
  <sheetData>
    <row r="2" ht="21" customHeight="1"/>
    <row r="3" spans="2:13" ht="40.5" customHeight="1">
      <c r="B3" s="35" t="s">
        <v>0</v>
      </c>
      <c r="C3" s="35"/>
      <c r="D3" s="35"/>
      <c r="E3" s="35"/>
      <c r="F3" s="35"/>
      <c r="G3" s="35"/>
      <c r="H3" s="35"/>
      <c r="I3" s="1"/>
      <c r="J3" s="36" t="s">
        <v>1</v>
      </c>
      <c r="K3" s="36"/>
      <c r="L3" s="36"/>
      <c r="M3" s="36"/>
    </row>
    <row r="4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7:10" ht="52.5" customHeight="1">
      <c r="G6" s="3"/>
      <c r="I6" s="4"/>
      <c r="J6" s="5"/>
    </row>
    <row r="7" spans="6:11" ht="55.5" customHeight="1" thickBot="1">
      <c r="F7" s="37" t="s">
        <v>2</v>
      </c>
      <c r="G7" s="37"/>
      <c r="H7" s="37" t="s">
        <v>3</v>
      </c>
      <c r="I7" s="37"/>
      <c r="J7" s="37" t="s">
        <v>4</v>
      </c>
      <c r="K7" s="37"/>
    </row>
    <row r="8" spans="4:11" ht="25.5" customHeight="1" thickBot="1" thickTop="1">
      <c r="D8" s="6" t="s">
        <v>5</v>
      </c>
      <c r="F8" s="7">
        <v>72</v>
      </c>
      <c r="H8" s="7">
        <v>1</v>
      </c>
      <c r="J8" s="7">
        <v>17</v>
      </c>
      <c r="K8" s="8"/>
    </row>
    <row r="9" ht="18" customHeight="1" thickBot="1" thickTop="1"/>
    <row r="10" spans="4:11" ht="25.5" customHeight="1" thickBot="1" thickTop="1">
      <c r="D10" s="6" t="s">
        <v>5</v>
      </c>
      <c r="F10" s="7">
        <v>33</v>
      </c>
      <c r="H10" s="7">
        <v>1</v>
      </c>
      <c r="J10" s="7">
        <v>17</v>
      </c>
      <c r="K10" s="8"/>
    </row>
    <row r="11" ht="18" customHeight="1" thickTop="1"/>
  </sheetData>
  <sheetProtection/>
  <mergeCells count="5">
    <mergeCell ref="B3:H3"/>
    <mergeCell ref="J3:M3"/>
    <mergeCell ref="F7:G7"/>
    <mergeCell ref="H7:I7"/>
    <mergeCell ref="J7:K7"/>
  </mergeCells>
  <printOptions/>
  <pageMargins left="0.1968503937007874" right="0.1968503937007874" top="0.1968503937007874" bottom="0.1968503937007874" header="0" footer="0"/>
  <pageSetup horizontalDpi="600" verticalDpi="600"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B2:AF81"/>
  <sheetViews>
    <sheetView showGridLines="0" tabSelected="1" view="pageBreakPreview" zoomScale="80" zoomScaleNormal="80" zoomScaleSheetLayoutView="80" zoomScalePageLayoutView="0" workbookViewId="0" topLeftCell="A69">
      <selection activeCell="K76" sqref="K76"/>
    </sheetView>
  </sheetViews>
  <sheetFormatPr defaultColWidth="11.00390625" defaultRowHeight="12.75"/>
  <cols>
    <col min="1" max="1" width="4.00390625" style="9" customWidth="1"/>
    <col min="2" max="2" width="1.37890625" style="9" customWidth="1"/>
    <col min="3" max="3" width="25.875" style="9" bestFit="1" customWidth="1"/>
    <col min="4" max="4" width="41.75390625" style="9" customWidth="1"/>
    <col min="5" max="6" width="23.75390625" style="9" customWidth="1"/>
    <col min="7" max="7" width="16.125" style="9" customWidth="1"/>
    <col min="8" max="8" width="21.75390625" style="9" customWidth="1"/>
    <col min="9" max="9" width="9.875" style="9" bestFit="1" customWidth="1"/>
    <col min="10" max="10" width="22.25390625" style="9" bestFit="1" customWidth="1"/>
    <col min="11" max="11" width="31.125" style="9" bestFit="1" customWidth="1"/>
    <col min="12" max="12" width="30.125" style="9" customWidth="1"/>
    <col min="13" max="14" width="42.875" style="9" bestFit="1" customWidth="1"/>
    <col min="15" max="15" width="21.125" style="9" bestFit="1" customWidth="1"/>
    <col min="16" max="16" width="13.75390625" style="9" customWidth="1"/>
    <col min="17" max="17" width="18.00390625" style="9" customWidth="1"/>
    <col min="18" max="18" width="15.375" style="9" bestFit="1" customWidth="1"/>
    <col min="19" max="19" width="14.75390625" style="9" bestFit="1" customWidth="1"/>
    <col min="20" max="20" width="16.625" style="9" customWidth="1"/>
    <col min="21" max="21" width="18.00390625" style="9" bestFit="1" customWidth="1"/>
    <col min="22" max="24" width="15.00390625" style="9" bestFit="1" customWidth="1"/>
    <col min="25" max="26" width="14.125" style="9" customWidth="1"/>
    <col min="27" max="28" width="22.00390625" style="9" bestFit="1" customWidth="1"/>
    <col min="29" max="29" width="13.75390625" style="9" bestFit="1" customWidth="1"/>
    <col min="30" max="30" width="12.125" style="9" customWidth="1"/>
    <col min="31" max="31" width="63.125" style="9" customWidth="1"/>
    <col min="32" max="32" width="1.37890625" style="9" customWidth="1"/>
  </cols>
  <sheetData>
    <row r="1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8" t="s">
        <v>6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6" t="s">
        <v>1</v>
      </c>
      <c r="AE3" s="36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7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39" t="s">
        <v>8</v>
      </c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40"/>
      <c r="Q9" s="41" t="s">
        <v>9</v>
      </c>
      <c r="R9" s="42"/>
      <c r="S9" s="42"/>
      <c r="T9" s="42"/>
      <c r="U9" s="42"/>
      <c r="V9" s="42"/>
      <c r="W9" s="42"/>
      <c r="X9" s="42"/>
      <c r="Y9" s="42"/>
      <c r="Z9" s="43"/>
      <c r="AA9" s="44" t="s">
        <v>10</v>
      </c>
      <c r="AB9" s="45"/>
      <c r="AC9" s="45"/>
      <c r="AD9" s="46"/>
      <c r="AE9" s="47" t="s">
        <v>11</v>
      </c>
      <c r="AF9" s="18"/>
    </row>
    <row r="10" spans="2:32" s="22" customFormat="1" ht="38.25" customHeight="1">
      <c r="B10" s="23"/>
      <c r="C10" s="24" t="s">
        <v>12</v>
      </c>
      <c r="D10" s="25" t="s">
        <v>13</v>
      </c>
      <c r="E10" s="25" t="s">
        <v>14</v>
      </c>
      <c r="F10" s="25" t="s">
        <v>15</v>
      </c>
      <c r="G10" s="25" t="s">
        <v>16</v>
      </c>
      <c r="H10" s="25" t="s">
        <v>17</v>
      </c>
      <c r="I10" s="25" t="s">
        <v>18</v>
      </c>
      <c r="J10" s="25" t="s">
        <v>19</v>
      </c>
      <c r="K10" s="25" t="s">
        <v>20</v>
      </c>
      <c r="L10" s="26" t="s">
        <v>21</v>
      </c>
      <c r="M10" s="25" t="s">
        <v>22</v>
      </c>
      <c r="N10" s="25" t="s">
        <v>23</v>
      </c>
      <c r="O10" s="25" t="s">
        <v>24</v>
      </c>
      <c r="P10" s="25" t="s">
        <v>25</v>
      </c>
      <c r="Q10" s="25" t="s">
        <v>26</v>
      </c>
      <c r="R10" s="25" t="s">
        <v>27</v>
      </c>
      <c r="S10" s="25" t="s">
        <v>28</v>
      </c>
      <c r="T10" s="26" t="s">
        <v>29</v>
      </c>
      <c r="U10" s="25" t="s">
        <v>30</v>
      </c>
      <c r="V10" s="25" t="s">
        <v>31</v>
      </c>
      <c r="W10" s="25" t="s">
        <v>32</v>
      </c>
      <c r="X10" s="25" t="s">
        <v>33</v>
      </c>
      <c r="Y10" s="25" t="s">
        <v>34</v>
      </c>
      <c r="Z10" s="25" t="s">
        <v>35</v>
      </c>
      <c r="AA10" s="25" t="s">
        <v>36</v>
      </c>
      <c r="AB10" s="25" t="s">
        <v>37</v>
      </c>
      <c r="AC10" s="25" t="s">
        <v>38</v>
      </c>
      <c r="AD10" s="25" t="s">
        <v>39</v>
      </c>
      <c r="AE10" s="47"/>
      <c r="AF10" s="23"/>
    </row>
    <row r="11" spans="2:32" ht="60.75">
      <c r="B11" s="18"/>
      <c r="C11" s="28" t="s">
        <v>61</v>
      </c>
      <c r="D11" s="28" t="s">
        <v>62</v>
      </c>
      <c r="E11" s="29" t="s">
        <v>63</v>
      </c>
      <c r="F11" s="29" t="s">
        <v>5</v>
      </c>
      <c r="G11" s="29" t="s">
        <v>40</v>
      </c>
      <c r="H11" s="30" t="s">
        <v>64</v>
      </c>
      <c r="I11" s="30" t="s">
        <v>44</v>
      </c>
      <c r="J11" s="31" t="s">
        <v>43</v>
      </c>
      <c r="K11" s="30" t="s">
        <v>65</v>
      </c>
      <c r="L11" s="32" t="s">
        <v>44</v>
      </c>
      <c r="M11" s="30" t="s">
        <v>45</v>
      </c>
      <c r="N11" s="30" t="s">
        <v>49</v>
      </c>
      <c r="O11" s="30" t="s">
        <v>66</v>
      </c>
      <c r="P11" s="32" t="s">
        <v>47</v>
      </c>
      <c r="Q11" s="32" t="s">
        <v>67</v>
      </c>
      <c r="R11" s="30">
        <v>1956581</v>
      </c>
      <c r="S11" s="30">
        <v>1956581</v>
      </c>
      <c r="T11" s="30">
        <v>1625050.63</v>
      </c>
      <c r="U11" s="30">
        <v>1625050.63</v>
      </c>
      <c r="V11" s="30">
        <v>1625050.63</v>
      </c>
      <c r="W11" s="30">
        <v>1625050.63</v>
      </c>
      <c r="X11" s="30">
        <v>1625050.63</v>
      </c>
      <c r="Y11" s="33">
        <f aca="true" t="shared" si="0" ref="Y11:Y40">IF(ISERROR(W11/S11),0,((W11/S11)*100))</f>
        <v>83.05562764843366</v>
      </c>
      <c r="Z11" s="32">
        <v>0</v>
      </c>
      <c r="AA11" s="32" t="s">
        <v>68</v>
      </c>
      <c r="AB11" s="27">
        <v>130582</v>
      </c>
      <c r="AC11" s="33">
        <v>0</v>
      </c>
      <c r="AD11" s="33">
        <v>83.06</v>
      </c>
      <c r="AE11" s="34" t="s">
        <v>69</v>
      </c>
      <c r="AF11" s="18"/>
    </row>
    <row r="12" spans="2:32" ht="60.75">
      <c r="B12" s="18"/>
      <c r="C12" s="28" t="s">
        <v>70</v>
      </c>
      <c r="D12" s="28" t="s">
        <v>71</v>
      </c>
      <c r="E12" s="29" t="s">
        <v>72</v>
      </c>
      <c r="F12" s="29" t="s">
        <v>5</v>
      </c>
      <c r="G12" s="29" t="s">
        <v>40</v>
      </c>
      <c r="H12" s="30" t="s">
        <v>64</v>
      </c>
      <c r="I12" s="30" t="s">
        <v>44</v>
      </c>
      <c r="J12" s="31" t="s">
        <v>43</v>
      </c>
      <c r="K12" s="30" t="s">
        <v>65</v>
      </c>
      <c r="L12" s="32" t="s">
        <v>44</v>
      </c>
      <c r="M12" s="30" t="s">
        <v>45</v>
      </c>
      <c r="N12" s="30" t="s">
        <v>49</v>
      </c>
      <c r="O12" s="30" t="s">
        <v>66</v>
      </c>
      <c r="P12" s="32" t="s">
        <v>47</v>
      </c>
      <c r="Q12" s="32" t="s">
        <v>67</v>
      </c>
      <c r="R12" s="30">
        <v>2700000</v>
      </c>
      <c r="S12" s="30">
        <v>2700000</v>
      </c>
      <c r="T12" s="30">
        <v>2025000</v>
      </c>
      <c r="U12" s="30">
        <v>0</v>
      </c>
      <c r="V12" s="30">
        <v>0</v>
      </c>
      <c r="W12" s="30">
        <v>0</v>
      </c>
      <c r="X12" s="30">
        <v>0</v>
      </c>
      <c r="Y12" s="33">
        <f t="shared" si="0"/>
        <v>0</v>
      </c>
      <c r="Z12" s="32">
        <v>0</v>
      </c>
      <c r="AA12" s="32" t="s">
        <v>73</v>
      </c>
      <c r="AB12" s="27">
        <v>6200</v>
      </c>
      <c r="AC12" s="33">
        <v>0</v>
      </c>
      <c r="AD12" s="33">
        <v>0</v>
      </c>
      <c r="AE12" s="34" t="s">
        <v>69</v>
      </c>
      <c r="AF12" s="18"/>
    </row>
    <row r="13" spans="2:32" ht="60.75">
      <c r="B13" s="18"/>
      <c r="C13" s="28" t="s">
        <v>74</v>
      </c>
      <c r="D13" s="28" t="s">
        <v>75</v>
      </c>
      <c r="E13" s="29" t="s">
        <v>76</v>
      </c>
      <c r="F13" s="29" t="s">
        <v>5</v>
      </c>
      <c r="G13" s="29" t="s">
        <v>40</v>
      </c>
      <c r="H13" s="30" t="s">
        <v>64</v>
      </c>
      <c r="I13" s="30" t="s">
        <v>44</v>
      </c>
      <c r="J13" s="31" t="s">
        <v>43</v>
      </c>
      <c r="K13" s="30" t="s">
        <v>65</v>
      </c>
      <c r="L13" s="32" t="s">
        <v>44</v>
      </c>
      <c r="M13" s="30" t="s">
        <v>45</v>
      </c>
      <c r="N13" s="30" t="s">
        <v>56</v>
      </c>
      <c r="O13" s="30" t="s">
        <v>66</v>
      </c>
      <c r="P13" s="32" t="s">
        <v>47</v>
      </c>
      <c r="Q13" s="32" t="s">
        <v>67</v>
      </c>
      <c r="R13" s="30">
        <v>1350000</v>
      </c>
      <c r="S13" s="30">
        <v>1350000</v>
      </c>
      <c r="T13" s="30">
        <v>1012500</v>
      </c>
      <c r="U13" s="30">
        <v>795306.35</v>
      </c>
      <c r="V13" s="30">
        <v>795306.35</v>
      </c>
      <c r="W13" s="30">
        <v>795306.35</v>
      </c>
      <c r="X13" s="30">
        <v>795306.35</v>
      </c>
      <c r="Y13" s="33">
        <f t="shared" si="0"/>
        <v>58.91158148148148</v>
      </c>
      <c r="Z13" s="32">
        <v>0</v>
      </c>
      <c r="AA13" s="32" t="s">
        <v>73</v>
      </c>
      <c r="AB13" s="27">
        <v>130582</v>
      </c>
      <c r="AC13" s="33">
        <v>0</v>
      </c>
      <c r="AD13" s="33">
        <v>0.58</v>
      </c>
      <c r="AE13" s="34" t="s">
        <v>69</v>
      </c>
      <c r="AF13" s="18"/>
    </row>
    <row r="14" spans="2:32" ht="60.75">
      <c r="B14" s="18"/>
      <c r="C14" s="28" t="s">
        <v>77</v>
      </c>
      <c r="D14" s="28" t="s">
        <v>78</v>
      </c>
      <c r="E14" s="29" t="s">
        <v>79</v>
      </c>
      <c r="F14" s="29" t="s">
        <v>5</v>
      </c>
      <c r="G14" s="29" t="s">
        <v>40</v>
      </c>
      <c r="H14" s="30" t="s">
        <v>64</v>
      </c>
      <c r="I14" s="30" t="s">
        <v>44</v>
      </c>
      <c r="J14" s="31" t="s">
        <v>43</v>
      </c>
      <c r="K14" s="30" t="s">
        <v>65</v>
      </c>
      <c r="L14" s="32" t="s">
        <v>44</v>
      </c>
      <c r="M14" s="30" t="s">
        <v>45</v>
      </c>
      <c r="N14" s="30" t="s">
        <v>56</v>
      </c>
      <c r="O14" s="30" t="s">
        <v>66</v>
      </c>
      <c r="P14" s="32" t="s">
        <v>47</v>
      </c>
      <c r="Q14" s="32" t="s">
        <v>67</v>
      </c>
      <c r="R14" s="30">
        <v>4707359</v>
      </c>
      <c r="S14" s="30">
        <v>5194194.43</v>
      </c>
      <c r="T14" s="30">
        <v>4442139.6</v>
      </c>
      <c r="U14" s="30">
        <v>4442139.6</v>
      </c>
      <c r="V14" s="30">
        <v>4442139.6</v>
      </c>
      <c r="W14" s="30">
        <v>4442139.6</v>
      </c>
      <c r="X14" s="30">
        <v>4442139.6</v>
      </c>
      <c r="Y14" s="33">
        <f t="shared" si="0"/>
        <v>85.52124222273288</v>
      </c>
      <c r="Z14" s="32">
        <v>0</v>
      </c>
      <c r="AA14" s="32" t="s">
        <v>73</v>
      </c>
      <c r="AB14" s="27">
        <v>13582</v>
      </c>
      <c r="AC14" s="33">
        <v>0</v>
      </c>
      <c r="AD14" s="33">
        <v>85.52</v>
      </c>
      <c r="AE14" s="34" t="s">
        <v>69</v>
      </c>
      <c r="AF14" s="18"/>
    </row>
    <row r="15" spans="2:32" ht="60.75">
      <c r="B15" s="18"/>
      <c r="C15" s="28" t="s">
        <v>80</v>
      </c>
      <c r="D15" s="28" t="s">
        <v>81</v>
      </c>
      <c r="E15" s="29" t="s">
        <v>82</v>
      </c>
      <c r="F15" s="29" t="s">
        <v>5</v>
      </c>
      <c r="G15" s="29" t="s">
        <v>40</v>
      </c>
      <c r="H15" s="30" t="s">
        <v>64</v>
      </c>
      <c r="I15" s="30" t="s">
        <v>44</v>
      </c>
      <c r="J15" s="31" t="s">
        <v>43</v>
      </c>
      <c r="K15" s="30" t="s">
        <v>65</v>
      </c>
      <c r="L15" s="32" t="s">
        <v>44</v>
      </c>
      <c r="M15" s="30" t="s">
        <v>45</v>
      </c>
      <c r="N15" s="30" t="s">
        <v>56</v>
      </c>
      <c r="O15" s="30" t="s">
        <v>66</v>
      </c>
      <c r="P15" s="32" t="s">
        <v>47</v>
      </c>
      <c r="Q15" s="32" t="s">
        <v>67</v>
      </c>
      <c r="R15" s="30">
        <v>2250000</v>
      </c>
      <c r="S15" s="30">
        <v>2250000</v>
      </c>
      <c r="T15" s="30">
        <v>1797364.04</v>
      </c>
      <c r="U15" s="30">
        <v>1797364.04</v>
      </c>
      <c r="V15" s="30">
        <v>1797364.04</v>
      </c>
      <c r="W15" s="30">
        <v>1797364.04</v>
      </c>
      <c r="X15" s="30">
        <v>1797364.04</v>
      </c>
      <c r="Y15" s="33">
        <f t="shared" si="0"/>
        <v>79.88284622222223</v>
      </c>
      <c r="Z15" s="32">
        <v>0</v>
      </c>
      <c r="AA15" s="32" t="s">
        <v>73</v>
      </c>
      <c r="AB15" s="27">
        <v>130582</v>
      </c>
      <c r="AC15" s="33">
        <v>0</v>
      </c>
      <c r="AD15" s="33">
        <v>79.88</v>
      </c>
      <c r="AE15" s="34" t="s">
        <v>69</v>
      </c>
      <c r="AF15" s="18"/>
    </row>
    <row r="16" spans="2:32" ht="60.75">
      <c r="B16" s="18"/>
      <c r="C16" s="28" t="s">
        <v>83</v>
      </c>
      <c r="D16" s="28" t="s">
        <v>84</v>
      </c>
      <c r="E16" s="29" t="s">
        <v>85</v>
      </c>
      <c r="F16" s="29" t="s">
        <v>5</v>
      </c>
      <c r="G16" s="29" t="s">
        <v>40</v>
      </c>
      <c r="H16" s="30" t="s">
        <v>64</v>
      </c>
      <c r="I16" s="30" t="s">
        <v>44</v>
      </c>
      <c r="J16" s="31" t="s">
        <v>43</v>
      </c>
      <c r="K16" s="30" t="s">
        <v>65</v>
      </c>
      <c r="L16" s="32" t="s">
        <v>44</v>
      </c>
      <c r="M16" s="30" t="s">
        <v>45</v>
      </c>
      <c r="N16" s="30" t="s">
        <v>56</v>
      </c>
      <c r="O16" s="30" t="s">
        <v>86</v>
      </c>
      <c r="P16" s="32" t="s">
        <v>47</v>
      </c>
      <c r="Q16" s="32" t="s">
        <v>67</v>
      </c>
      <c r="R16" s="30">
        <v>1350000</v>
      </c>
      <c r="S16" s="30">
        <v>1350000</v>
      </c>
      <c r="T16" s="30">
        <v>1012500</v>
      </c>
      <c r="U16" s="30">
        <v>160287.07</v>
      </c>
      <c r="V16" s="30">
        <v>160287.07</v>
      </c>
      <c r="W16" s="30">
        <v>160287.07</v>
      </c>
      <c r="X16" s="30">
        <v>160287.07</v>
      </c>
      <c r="Y16" s="33">
        <f t="shared" si="0"/>
        <v>11.873116296296297</v>
      </c>
      <c r="Z16" s="32">
        <v>0</v>
      </c>
      <c r="AA16" s="32" t="s">
        <v>73</v>
      </c>
      <c r="AB16" s="27">
        <v>14036</v>
      </c>
      <c r="AC16" s="33">
        <v>0</v>
      </c>
      <c r="AD16" s="33">
        <v>11.87</v>
      </c>
      <c r="AE16" s="34" t="s">
        <v>87</v>
      </c>
      <c r="AF16" s="18"/>
    </row>
    <row r="17" spans="2:32" ht="60.75">
      <c r="B17" s="18"/>
      <c r="C17" s="28" t="s">
        <v>88</v>
      </c>
      <c r="D17" s="28" t="s">
        <v>89</v>
      </c>
      <c r="E17" s="29" t="s">
        <v>90</v>
      </c>
      <c r="F17" s="29" t="s">
        <v>5</v>
      </c>
      <c r="G17" s="29" t="s">
        <v>40</v>
      </c>
      <c r="H17" s="30" t="s">
        <v>64</v>
      </c>
      <c r="I17" s="30" t="s">
        <v>44</v>
      </c>
      <c r="J17" s="31" t="s">
        <v>43</v>
      </c>
      <c r="K17" s="30" t="s">
        <v>65</v>
      </c>
      <c r="L17" s="32" t="s">
        <v>44</v>
      </c>
      <c r="M17" s="30" t="s">
        <v>45</v>
      </c>
      <c r="N17" s="30" t="s">
        <v>56</v>
      </c>
      <c r="O17" s="30" t="s">
        <v>66</v>
      </c>
      <c r="P17" s="32" t="s">
        <v>47</v>
      </c>
      <c r="Q17" s="32" t="s">
        <v>67</v>
      </c>
      <c r="R17" s="30">
        <v>3150000</v>
      </c>
      <c r="S17" s="30">
        <v>957500</v>
      </c>
      <c r="T17" s="30">
        <v>718125</v>
      </c>
      <c r="U17" s="30">
        <v>0</v>
      </c>
      <c r="V17" s="30">
        <v>0</v>
      </c>
      <c r="W17" s="30">
        <v>0</v>
      </c>
      <c r="X17" s="30">
        <v>0</v>
      </c>
      <c r="Y17" s="33">
        <f t="shared" si="0"/>
        <v>0</v>
      </c>
      <c r="Z17" s="32">
        <v>0</v>
      </c>
      <c r="AA17" s="32" t="s">
        <v>73</v>
      </c>
      <c r="AB17" s="27">
        <v>130582</v>
      </c>
      <c r="AC17" s="33">
        <v>0</v>
      </c>
      <c r="AD17" s="33">
        <v>0</v>
      </c>
      <c r="AE17" s="34" t="s">
        <v>87</v>
      </c>
      <c r="AF17" s="18"/>
    </row>
    <row r="18" spans="2:32" ht="60.75">
      <c r="B18" s="18"/>
      <c r="C18" s="28" t="s">
        <v>91</v>
      </c>
      <c r="D18" s="28" t="s">
        <v>92</v>
      </c>
      <c r="E18" s="29" t="s">
        <v>93</v>
      </c>
      <c r="F18" s="29" t="s">
        <v>5</v>
      </c>
      <c r="G18" s="29" t="s">
        <v>40</v>
      </c>
      <c r="H18" s="30" t="s">
        <v>64</v>
      </c>
      <c r="I18" s="30" t="s">
        <v>44</v>
      </c>
      <c r="J18" s="31" t="s">
        <v>43</v>
      </c>
      <c r="K18" s="30" t="s">
        <v>65</v>
      </c>
      <c r="L18" s="32" t="s">
        <v>44</v>
      </c>
      <c r="M18" s="30" t="s">
        <v>45</v>
      </c>
      <c r="N18" s="30" t="s">
        <v>56</v>
      </c>
      <c r="O18" s="30" t="s">
        <v>66</v>
      </c>
      <c r="P18" s="32" t="s">
        <v>47</v>
      </c>
      <c r="Q18" s="32" t="s">
        <v>67</v>
      </c>
      <c r="R18" s="30">
        <v>7650000</v>
      </c>
      <c r="S18" s="30">
        <v>1500000</v>
      </c>
      <c r="T18" s="30">
        <v>1125000</v>
      </c>
      <c r="U18" s="30">
        <v>0</v>
      </c>
      <c r="V18" s="30">
        <v>0</v>
      </c>
      <c r="W18" s="30">
        <v>0</v>
      </c>
      <c r="X18" s="30">
        <v>0</v>
      </c>
      <c r="Y18" s="33">
        <f t="shared" si="0"/>
        <v>0</v>
      </c>
      <c r="Z18" s="32">
        <v>0</v>
      </c>
      <c r="AA18" s="32" t="s">
        <v>73</v>
      </c>
      <c r="AB18" s="27">
        <v>130582</v>
      </c>
      <c r="AC18" s="33">
        <v>0</v>
      </c>
      <c r="AD18" s="33">
        <v>0</v>
      </c>
      <c r="AE18" s="34" t="s">
        <v>69</v>
      </c>
      <c r="AF18" s="18"/>
    </row>
    <row r="19" spans="2:32" ht="60.75">
      <c r="B19" s="18"/>
      <c r="C19" s="28" t="s">
        <v>94</v>
      </c>
      <c r="D19" s="28" t="s">
        <v>95</v>
      </c>
      <c r="E19" s="29" t="s">
        <v>96</v>
      </c>
      <c r="F19" s="29" t="s">
        <v>5</v>
      </c>
      <c r="G19" s="29" t="s">
        <v>40</v>
      </c>
      <c r="H19" s="30" t="s">
        <v>64</v>
      </c>
      <c r="I19" s="30" t="s">
        <v>44</v>
      </c>
      <c r="J19" s="31" t="s">
        <v>43</v>
      </c>
      <c r="K19" s="30" t="s">
        <v>65</v>
      </c>
      <c r="L19" s="32" t="s">
        <v>44</v>
      </c>
      <c r="M19" s="30" t="s">
        <v>45</v>
      </c>
      <c r="N19" s="30" t="s">
        <v>56</v>
      </c>
      <c r="O19" s="30" t="s">
        <v>66</v>
      </c>
      <c r="P19" s="32" t="s">
        <v>47</v>
      </c>
      <c r="Q19" s="32" t="s">
        <v>67</v>
      </c>
      <c r="R19" s="30">
        <v>6359447</v>
      </c>
      <c r="S19" s="30">
        <v>3689447</v>
      </c>
      <c r="T19" s="30">
        <v>2767085.25</v>
      </c>
      <c r="U19" s="30">
        <v>0</v>
      </c>
      <c r="V19" s="30">
        <v>0</v>
      </c>
      <c r="W19" s="30">
        <v>0</v>
      </c>
      <c r="X19" s="30">
        <v>0</v>
      </c>
      <c r="Y19" s="33">
        <f t="shared" si="0"/>
        <v>0</v>
      </c>
      <c r="Z19" s="32">
        <v>0</v>
      </c>
      <c r="AA19" s="32" t="s">
        <v>73</v>
      </c>
      <c r="AB19" s="27">
        <v>130582</v>
      </c>
      <c r="AC19" s="33">
        <v>0</v>
      </c>
      <c r="AD19" s="33">
        <v>0</v>
      </c>
      <c r="AE19" s="34" t="s">
        <v>69</v>
      </c>
      <c r="AF19" s="18"/>
    </row>
    <row r="20" spans="2:32" ht="60.75">
      <c r="B20" s="18"/>
      <c r="C20" s="28" t="s">
        <v>97</v>
      </c>
      <c r="D20" s="28" t="s">
        <v>98</v>
      </c>
      <c r="E20" s="29" t="s">
        <v>99</v>
      </c>
      <c r="F20" s="29" t="s">
        <v>5</v>
      </c>
      <c r="G20" s="29" t="s">
        <v>40</v>
      </c>
      <c r="H20" s="30" t="s">
        <v>64</v>
      </c>
      <c r="I20" s="30" t="s">
        <v>44</v>
      </c>
      <c r="J20" s="31" t="s">
        <v>43</v>
      </c>
      <c r="K20" s="30" t="s">
        <v>100</v>
      </c>
      <c r="L20" s="32" t="s">
        <v>44</v>
      </c>
      <c r="M20" s="30" t="s">
        <v>45</v>
      </c>
      <c r="N20" s="30" t="s">
        <v>56</v>
      </c>
      <c r="O20" s="30" t="s">
        <v>50</v>
      </c>
      <c r="P20" s="32" t="s">
        <v>47</v>
      </c>
      <c r="Q20" s="32" t="s">
        <v>67</v>
      </c>
      <c r="R20" s="30">
        <v>82932213</v>
      </c>
      <c r="S20" s="30">
        <v>82932213</v>
      </c>
      <c r="T20" s="30">
        <v>61896523.49</v>
      </c>
      <c r="U20" s="30">
        <v>49328813.51</v>
      </c>
      <c r="V20" s="30">
        <v>49328813.51</v>
      </c>
      <c r="W20" s="30">
        <v>49328813.51</v>
      </c>
      <c r="X20" s="30">
        <v>49328813.51</v>
      </c>
      <c r="Y20" s="33">
        <f t="shared" si="0"/>
        <v>59.48088411676654</v>
      </c>
      <c r="Z20" s="32">
        <v>0</v>
      </c>
      <c r="AA20" s="32" t="s">
        <v>73</v>
      </c>
      <c r="AB20" s="27">
        <v>10000</v>
      </c>
      <c r="AC20" s="33">
        <v>0</v>
      </c>
      <c r="AD20" s="33">
        <v>59.48</v>
      </c>
      <c r="AE20" s="34" t="s">
        <v>69</v>
      </c>
      <c r="AF20" s="18"/>
    </row>
    <row r="21" spans="2:32" ht="60.75">
      <c r="B21" s="18"/>
      <c r="C21" s="28" t="s">
        <v>101</v>
      </c>
      <c r="D21" s="28" t="s">
        <v>102</v>
      </c>
      <c r="E21" s="29" t="s">
        <v>103</v>
      </c>
      <c r="F21" s="29" t="s">
        <v>5</v>
      </c>
      <c r="G21" s="29" t="s">
        <v>40</v>
      </c>
      <c r="H21" s="30" t="s">
        <v>64</v>
      </c>
      <c r="I21" s="30" t="s">
        <v>44</v>
      </c>
      <c r="J21" s="31" t="s">
        <v>43</v>
      </c>
      <c r="K21" s="30" t="s">
        <v>65</v>
      </c>
      <c r="L21" s="32" t="s">
        <v>44</v>
      </c>
      <c r="M21" s="30" t="s">
        <v>45</v>
      </c>
      <c r="N21" s="30" t="s">
        <v>56</v>
      </c>
      <c r="O21" s="30" t="s">
        <v>66</v>
      </c>
      <c r="P21" s="32" t="s">
        <v>47</v>
      </c>
      <c r="Q21" s="32" t="s">
        <v>67</v>
      </c>
      <c r="R21" s="30">
        <v>0</v>
      </c>
      <c r="S21" s="30">
        <v>1442500</v>
      </c>
      <c r="T21" s="30">
        <v>1144995.47</v>
      </c>
      <c r="U21" s="30">
        <v>1144995.47</v>
      </c>
      <c r="V21" s="30">
        <v>1144995.47</v>
      </c>
      <c r="W21" s="30">
        <v>1144995.47</v>
      </c>
      <c r="X21" s="30">
        <v>1144995.47</v>
      </c>
      <c r="Y21" s="33">
        <f t="shared" si="0"/>
        <v>79.3757691507799</v>
      </c>
      <c r="Z21" s="32">
        <v>0</v>
      </c>
      <c r="AA21" s="32" t="s">
        <v>73</v>
      </c>
      <c r="AB21" s="27">
        <v>15873</v>
      </c>
      <c r="AC21" s="33">
        <v>0</v>
      </c>
      <c r="AD21" s="33">
        <v>0.79</v>
      </c>
      <c r="AE21" s="34" t="s">
        <v>87</v>
      </c>
      <c r="AF21" s="18"/>
    </row>
    <row r="22" spans="2:32" ht="60.75">
      <c r="B22" s="18"/>
      <c r="C22" s="28" t="s">
        <v>104</v>
      </c>
      <c r="D22" s="28" t="s">
        <v>105</v>
      </c>
      <c r="E22" s="29" t="s">
        <v>106</v>
      </c>
      <c r="F22" s="29" t="s">
        <v>5</v>
      </c>
      <c r="G22" s="29" t="s">
        <v>40</v>
      </c>
      <c r="H22" s="30" t="s">
        <v>64</v>
      </c>
      <c r="I22" s="30" t="s">
        <v>44</v>
      </c>
      <c r="J22" s="31" t="s">
        <v>43</v>
      </c>
      <c r="K22" s="30" t="s">
        <v>65</v>
      </c>
      <c r="L22" s="32" t="s">
        <v>44</v>
      </c>
      <c r="M22" s="30" t="s">
        <v>45</v>
      </c>
      <c r="N22" s="30" t="s">
        <v>56</v>
      </c>
      <c r="O22" s="30" t="s">
        <v>66</v>
      </c>
      <c r="P22" s="32" t="s">
        <v>47</v>
      </c>
      <c r="Q22" s="32" t="s">
        <v>67</v>
      </c>
      <c r="R22" s="30">
        <v>0</v>
      </c>
      <c r="S22" s="30">
        <v>2000000</v>
      </c>
      <c r="T22" s="30">
        <v>1500000</v>
      </c>
      <c r="U22" s="30">
        <v>563914.31</v>
      </c>
      <c r="V22" s="30">
        <v>563914.31</v>
      </c>
      <c r="W22" s="30">
        <v>563914.31</v>
      </c>
      <c r="X22" s="30">
        <v>563914.31</v>
      </c>
      <c r="Y22" s="33">
        <f t="shared" si="0"/>
        <v>28.195715500000002</v>
      </c>
      <c r="Z22" s="32">
        <v>0</v>
      </c>
      <c r="AA22" s="32" t="s">
        <v>73</v>
      </c>
      <c r="AB22" s="27">
        <v>13185</v>
      </c>
      <c r="AC22" s="33">
        <v>0</v>
      </c>
      <c r="AD22" s="33">
        <v>28.2</v>
      </c>
      <c r="AE22" s="34" t="s">
        <v>69</v>
      </c>
      <c r="AF22" s="18"/>
    </row>
    <row r="23" spans="2:32" ht="60.75">
      <c r="B23" s="18"/>
      <c r="C23" s="28" t="s">
        <v>107</v>
      </c>
      <c r="D23" s="28" t="s">
        <v>108</v>
      </c>
      <c r="E23" s="29" t="s">
        <v>109</v>
      </c>
      <c r="F23" s="29" t="s">
        <v>5</v>
      </c>
      <c r="G23" s="29" t="s">
        <v>40</v>
      </c>
      <c r="H23" s="30" t="s">
        <v>64</v>
      </c>
      <c r="I23" s="30" t="s">
        <v>44</v>
      </c>
      <c r="J23" s="31" t="s">
        <v>43</v>
      </c>
      <c r="K23" s="30" t="s">
        <v>65</v>
      </c>
      <c r="L23" s="32" t="s">
        <v>44</v>
      </c>
      <c r="M23" s="30" t="s">
        <v>45</v>
      </c>
      <c r="N23" s="30" t="s">
        <v>56</v>
      </c>
      <c r="O23" s="30" t="s">
        <v>66</v>
      </c>
      <c r="P23" s="32" t="s">
        <v>47</v>
      </c>
      <c r="Q23" s="32" t="s">
        <v>67</v>
      </c>
      <c r="R23" s="30">
        <v>0</v>
      </c>
      <c r="S23" s="30">
        <v>6670000</v>
      </c>
      <c r="T23" s="30">
        <v>5002500</v>
      </c>
      <c r="U23" s="30">
        <v>0</v>
      </c>
      <c r="V23" s="30">
        <v>0</v>
      </c>
      <c r="W23" s="30">
        <v>0</v>
      </c>
      <c r="X23" s="30">
        <v>0</v>
      </c>
      <c r="Y23" s="33">
        <f t="shared" si="0"/>
        <v>0</v>
      </c>
      <c r="Z23" s="32">
        <v>0</v>
      </c>
      <c r="AA23" s="32" t="s">
        <v>73</v>
      </c>
      <c r="AB23" s="27">
        <v>130582</v>
      </c>
      <c r="AC23" s="33">
        <v>0</v>
      </c>
      <c r="AD23" s="33">
        <v>0</v>
      </c>
      <c r="AE23" s="34" t="s">
        <v>69</v>
      </c>
      <c r="AF23" s="18"/>
    </row>
    <row r="24" spans="2:32" ht="60.75">
      <c r="B24" s="18"/>
      <c r="C24" s="28" t="s">
        <v>110</v>
      </c>
      <c r="D24" s="28" t="s">
        <v>111</v>
      </c>
      <c r="E24" s="29" t="s">
        <v>112</v>
      </c>
      <c r="F24" s="29" t="s">
        <v>5</v>
      </c>
      <c r="G24" s="29" t="s">
        <v>40</v>
      </c>
      <c r="H24" s="30" t="s">
        <v>64</v>
      </c>
      <c r="I24" s="30" t="s">
        <v>44</v>
      </c>
      <c r="J24" s="31" t="s">
        <v>43</v>
      </c>
      <c r="K24" s="30" t="s">
        <v>65</v>
      </c>
      <c r="L24" s="32" t="s">
        <v>44</v>
      </c>
      <c r="M24" s="30" t="s">
        <v>45</v>
      </c>
      <c r="N24" s="30" t="s">
        <v>56</v>
      </c>
      <c r="O24" s="30" t="s">
        <v>66</v>
      </c>
      <c r="P24" s="32" t="s">
        <v>47</v>
      </c>
      <c r="Q24" s="32" t="s">
        <v>67</v>
      </c>
      <c r="R24" s="30">
        <v>0</v>
      </c>
      <c r="S24" s="30">
        <v>1380000</v>
      </c>
      <c r="T24" s="30">
        <v>1207044.36</v>
      </c>
      <c r="U24" s="30">
        <v>1207044.36</v>
      </c>
      <c r="V24" s="30">
        <v>1207044.36</v>
      </c>
      <c r="W24" s="30">
        <v>1207044.36</v>
      </c>
      <c r="X24" s="30">
        <v>1207044.36</v>
      </c>
      <c r="Y24" s="33">
        <f t="shared" si="0"/>
        <v>87.46698260869566</v>
      </c>
      <c r="Z24" s="32">
        <v>0</v>
      </c>
      <c r="AA24" s="32" t="s">
        <v>73</v>
      </c>
      <c r="AB24" s="27">
        <v>13185</v>
      </c>
      <c r="AC24" s="33">
        <v>0</v>
      </c>
      <c r="AD24" s="33">
        <v>87.47</v>
      </c>
      <c r="AE24" s="34" t="s">
        <v>87</v>
      </c>
      <c r="AF24" s="18"/>
    </row>
    <row r="25" spans="2:32" ht="60.75">
      <c r="B25" s="18"/>
      <c r="C25" s="28" t="s">
        <v>113</v>
      </c>
      <c r="D25" s="28" t="s">
        <v>114</v>
      </c>
      <c r="E25" s="29" t="s">
        <v>115</v>
      </c>
      <c r="F25" s="29" t="s">
        <v>5</v>
      </c>
      <c r="G25" s="29" t="s">
        <v>40</v>
      </c>
      <c r="H25" s="30" t="s">
        <v>64</v>
      </c>
      <c r="I25" s="30" t="s">
        <v>44</v>
      </c>
      <c r="J25" s="31" t="s">
        <v>43</v>
      </c>
      <c r="K25" s="30" t="s">
        <v>65</v>
      </c>
      <c r="L25" s="32" t="s">
        <v>44</v>
      </c>
      <c r="M25" s="30" t="s">
        <v>45</v>
      </c>
      <c r="N25" s="30" t="s">
        <v>56</v>
      </c>
      <c r="O25" s="30" t="s">
        <v>66</v>
      </c>
      <c r="P25" s="32" t="s">
        <v>47</v>
      </c>
      <c r="Q25" s="32" t="s">
        <v>67</v>
      </c>
      <c r="R25" s="30">
        <v>0</v>
      </c>
      <c r="S25" s="30">
        <v>6386641</v>
      </c>
      <c r="T25" s="30">
        <v>2599429.03</v>
      </c>
      <c r="U25" s="30">
        <v>2599429.03</v>
      </c>
      <c r="V25" s="30">
        <v>2599429.03</v>
      </c>
      <c r="W25" s="30">
        <v>2599429.03</v>
      </c>
      <c r="X25" s="30">
        <v>2599429.03</v>
      </c>
      <c r="Y25" s="33">
        <f t="shared" si="0"/>
        <v>40.70103564612446</v>
      </c>
      <c r="Z25" s="32">
        <v>0</v>
      </c>
      <c r="AA25" s="32" t="s">
        <v>73</v>
      </c>
      <c r="AB25" s="27">
        <v>30142</v>
      </c>
      <c r="AC25" s="33">
        <v>0</v>
      </c>
      <c r="AD25" s="33">
        <v>40.7</v>
      </c>
      <c r="AE25" s="34" t="s">
        <v>69</v>
      </c>
      <c r="AF25" s="18"/>
    </row>
    <row r="26" spans="2:32" ht="67.5">
      <c r="B26" s="18"/>
      <c r="C26" s="28" t="s">
        <v>117</v>
      </c>
      <c r="D26" s="28" t="s">
        <v>118</v>
      </c>
      <c r="E26" s="29" t="s">
        <v>119</v>
      </c>
      <c r="F26" s="29" t="s">
        <v>5</v>
      </c>
      <c r="G26" s="29" t="s">
        <v>40</v>
      </c>
      <c r="H26" s="30" t="s">
        <v>53</v>
      </c>
      <c r="I26" s="30" t="s">
        <v>42</v>
      </c>
      <c r="J26" s="31" t="s">
        <v>43</v>
      </c>
      <c r="K26" s="30" t="s">
        <v>48</v>
      </c>
      <c r="L26" s="32" t="s">
        <v>54</v>
      </c>
      <c r="M26" s="30" t="s">
        <v>45</v>
      </c>
      <c r="N26" s="30" t="s">
        <v>120</v>
      </c>
      <c r="O26" s="30" t="s">
        <v>55</v>
      </c>
      <c r="P26" s="32" t="s">
        <v>47</v>
      </c>
      <c r="Q26" s="32" t="s">
        <v>67</v>
      </c>
      <c r="R26" s="30">
        <v>564892.77</v>
      </c>
      <c r="S26" s="30">
        <v>564892.77</v>
      </c>
      <c r="T26" s="30">
        <v>508403.49</v>
      </c>
      <c r="U26" s="30">
        <v>0</v>
      </c>
      <c r="V26" s="30">
        <v>0</v>
      </c>
      <c r="W26" s="30">
        <v>0</v>
      </c>
      <c r="X26" s="30">
        <v>0</v>
      </c>
      <c r="Y26" s="33">
        <f t="shared" si="0"/>
        <v>0</v>
      </c>
      <c r="Z26" s="32">
        <v>0</v>
      </c>
      <c r="AA26" s="32" t="s">
        <v>68</v>
      </c>
      <c r="AB26" s="27">
        <v>5186</v>
      </c>
      <c r="AC26" s="33">
        <v>0</v>
      </c>
      <c r="AD26" s="33">
        <v>0</v>
      </c>
      <c r="AE26" s="34" t="s">
        <v>69</v>
      </c>
      <c r="AF26" s="18"/>
    </row>
    <row r="27" spans="2:32" ht="60.75">
      <c r="B27" s="18"/>
      <c r="C27" s="28" t="s">
        <v>121</v>
      </c>
      <c r="D27" s="28" t="s">
        <v>122</v>
      </c>
      <c r="E27" s="29" t="s">
        <v>123</v>
      </c>
      <c r="F27" s="29" t="s">
        <v>5</v>
      </c>
      <c r="G27" s="29" t="s">
        <v>40</v>
      </c>
      <c r="H27" s="30" t="s">
        <v>41</v>
      </c>
      <c r="I27" s="30" t="s">
        <v>42</v>
      </c>
      <c r="J27" s="31" t="s">
        <v>43</v>
      </c>
      <c r="K27" s="30" t="s">
        <v>48</v>
      </c>
      <c r="L27" s="32" t="s">
        <v>54</v>
      </c>
      <c r="M27" s="30" t="s">
        <v>45</v>
      </c>
      <c r="N27" s="30" t="s">
        <v>120</v>
      </c>
      <c r="O27" s="30" t="s">
        <v>46</v>
      </c>
      <c r="P27" s="32" t="s">
        <v>47</v>
      </c>
      <c r="Q27" s="32" t="s">
        <v>67</v>
      </c>
      <c r="R27" s="30">
        <v>1000000</v>
      </c>
      <c r="S27" s="30">
        <v>1000000</v>
      </c>
      <c r="T27" s="30">
        <v>900000</v>
      </c>
      <c r="U27" s="30">
        <v>0</v>
      </c>
      <c r="V27" s="30">
        <v>0</v>
      </c>
      <c r="W27" s="30">
        <v>0</v>
      </c>
      <c r="X27" s="30">
        <v>0</v>
      </c>
      <c r="Y27" s="33">
        <f t="shared" si="0"/>
        <v>0</v>
      </c>
      <c r="Z27" s="32">
        <v>0</v>
      </c>
      <c r="AA27" s="32" t="s">
        <v>68</v>
      </c>
      <c r="AB27" s="27">
        <v>16</v>
      </c>
      <c r="AC27" s="33">
        <v>0</v>
      </c>
      <c r="AD27" s="33">
        <v>0</v>
      </c>
      <c r="AE27" s="34" t="s">
        <v>69</v>
      </c>
      <c r="AF27" s="18"/>
    </row>
    <row r="28" spans="2:32" ht="60.75">
      <c r="B28" s="18"/>
      <c r="C28" s="28" t="s">
        <v>124</v>
      </c>
      <c r="D28" s="28" t="s">
        <v>125</v>
      </c>
      <c r="E28" s="29" t="s">
        <v>126</v>
      </c>
      <c r="F28" s="29" t="s">
        <v>5</v>
      </c>
      <c r="G28" s="29" t="s">
        <v>40</v>
      </c>
      <c r="H28" s="30" t="s">
        <v>41</v>
      </c>
      <c r="I28" s="30" t="s">
        <v>42</v>
      </c>
      <c r="J28" s="31" t="s">
        <v>43</v>
      </c>
      <c r="K28" s="30" t="s">
        <v>48</v>
      </c>
      <c r="L28" s="32" t="s">
        <v>54</v>
      </c>
      <c r="M28" s="30" t="s">
        <v>45</v>
      </c>
      <c r="N28" s="30" t="s">
        <v>120</v>
      </c>
      <c r="O28" s="30" t="s">
        <v>46</v>
      </c>
      <c r="P28" s="32" t="s">
        <v>47</v>
      </c>
      <c r="Q28" s="32" t="s">
        <v>67</v>
      </c>
      <c r="R28" s="30">
        <v>302999.04</v>
      </c>
      <c r="S28" s="30">
        <v>302999.04</v>
      </c>
      <c r="T28" s="30">
        <v>272699.14</v>
      </c>
      <c r="U28" s="30">
        <v>0</v>
      </c>
      <c r="V28" s="30">
        <v>0</v>
      </c>
      <c r="W28" s="30">
        <v>0</v>
      </c>
      <c r="X28" s="30">
        <v>0</v>
      </c>
      <c r="Y28" s="33">
        <f t="shared" si="0"/>
        <v>0</v>
      </c>
      <c r="Z28" s="32">
        <v>0</v>
      </c>
      <c r="AA28" s="32" t="s">
        <v>73</v>
      </c>
      <c r="AB28" s="27">
        <v>48</v>
      </c>
      <c r="AC28" s="33">
        <v>0</v>
      </c>
      <c r="AD28" s="33">
        <v>0</v>
      </c>
      <c r="AE28" s="34" t="s">
        <v>69</v>
      </c>
      <c r="AF28" s="18"/>
    </row>
    <row r="29" spans="2:32" ht="60.75">
      <c r="B29" s="18"/>
      <c r="C29" s="28" t="s">
        <v>127</v>
      </c>
      <c r="D29" s="28" t="s">
        <v>128</v>
      </c>
      <c r="E29" s="29" t="s">
        <v>129</v>
      </c>
      <c r="F29" s="29" t="s">
        <v>5</v>
      </c>
      <c r="G29" s="29" t="s">
        <v>40</v>
      </c>
      <c r="H29" s="30" t="s">
        <v>41</v>
      </c>
      <c r="I29" s="30" t="s">
        <v>42</v>
      </c>
      <c r="J29" s="31" t="s">
        <v>43</v>
      </c>
      <c r="K29" s="30" t="s">
        <v>48</v>
      </c>
      <c r="L29" s="32" t="s">
        <v>54</v>
      </c>
      <c r="M29" s="30" t="s">
        <v>45</v>
      </c>
      <c r="N29" s="30" t="s">
        <v>120</v>
      </c>
      <c r="O29" s="30" t="s">
        <v>46</v>
      </c>
      <c r="P29" s="32" t="s">
        <v>47</v>
      </c>
      <c r="Q29" s="32" t="s">
        <v>67</v>
      </c>
      <c r="R29" s="30">
        <v>504998.4</v>
      </c>
      <c r="S29" s="30">
        <v>504998.4</v>
      </c>
      <c r="T29" s="30">
        <v>454498.56</v>
      </c>
      <c r="U29" s="30">
        <v>0</v>
      </c>
      <c r="V29" s="30">
        <v>0</v>
      </c>
      <c r="W29" s="30">
        <v>0</v>
      </c>
      <c r="X29" s="30">
        <v>0</v>
      </c>
      <c r="Y29" s="33">
        <f t="shared" si="0"/>
        <v>0</v>
      </c>
      <c r="Z29" s="32">
        <v>0</v>
      </c>
      <c r="AA29" s="32" t="s">
        <v>73</v>
      </c>
      <c r="AB29" s="27">
        <v>100</v>
      </c>
      <c r="AC29" s="33">
        <v>0</v>
      </c>
      <c r="AD29" s="33">
        <v>0</v>
      </c>
      <c r="AE29" s="34" t="s">
        <v>87</v>
      </c>
      <c r="AF29" s="18"/>
    </row>
    <row r="30" spans="2:32" ht="67.5">
      <c r="B30" s="18"/>
      <c r="C30" s="28" t="s">
        <v>130</v>
      </c>
      <c r="D30" s="28" t="s">
        <v>131</v>
      </c>
      <c r="E30" s="29" t="s">
        <v>132</v>
      </c>
      <c r="F30" s="29" t="s">
        <v>5</v>
      </c>
      <c r="G30" s="29" t="s">
        <v>40</v>
      </c>
      <c r="H30" s="30" t="s">
        <v>41</v>
      </c>
      <c r="I30" s="30" t="s">
        <v>42</v>
      </c>
      <c r="J30" s="31" t="s">
        <v>43</v>
      </c>
      <c r="K30" s="30" t="s">
        <v>48</v>
      </c>
      <c r="L30" s="32" t="s">
        <v>54</v>
      </c>
      <c r="M30" s="30" t="s">
        <v>45</v>
      </c>
      <c r="N30" s="30" t="s">
        <v>120</v>
      </c>
      <c r="O30" s="30" t="s">
        <v>55</v>
      </c>
      <c r="P30" s="32" t="s">
        <v>47</v>
      </c>
      <c r="Q30" s="32" t="s">
        <v>67</v>
      </c>
      <c r="R30" s="30">
        <v>1026928.55</v>
      </c>
      <c r="S30" s="30">
        <v>1026928.55</v>
      </c>
      <c r="T30" s="30">
        <v>924235.69</v>
      </c>
      <c r="U30" s="30">
        <v>0</v>
      </c>
      <c r="V30" s="30">
        <v>0</v>
      </c>
      <c r="W30" s="30">
        <v>0</v>
      </c>
      <c r="X30" s="30">
        <v>0</v>
      </c>
      <c r="Y30" s="33">
        <f t="shared" si="0"/>
        <v>0</v>
      </c>
      <c r="Z30" s="32">
        <v>0</v>
      </c>
      <c r="AA30" s="32" t="s">
        <v>68</v>
      </c>
      <c r="AB30" s="27">
        <v>180</v>
      </c>
      <c r="AC30" s="33">
        <v>0</v>
      </c>
      <c r="AD30" s="33">
        <v>0</v>
      </c>
      <c r="AE30" s="34" t="s">
        <v>69</v>
      </c>
      <c r="AF30" s="18"/>
    </row>
    <row r="31" spans="2:32" ht="60.75">
      <c r="B31" s="18"/>
      <c r="C31" s="28" t="s">
        <v>133</v>
      </c>
      <c r="D31" s="28" t="s">
        <v>134</v>
      </c>
      <c r="E31" s="29" t="s">
        <v>135</v>
      </c>
      <c r="F31" s="29" t="s">
        <v>5</v>
      </c>
      <c r="G31" s="29" t="s">
        <v>40</v>
      </c>
      <c r="H31" s="30" t="s">
        <v>41</v>
      </c>
      <c r="I31" s="30" t="s">
        <v>42</v>
      </c>
      <c r="J31" s="31" t="s">
        <v>43</v>
      </c>
      <c r="K31" s="30" t="s">
        <v>48</v>
      </c>
      <c r="L31" s="32" t="s">
        <v>54</v>
      </c>
      <c r="M31" s="30" t="s">
        <v>45</v>
      </c>
      <c r="N31" s="30" t="s">
        <v>120</v>
      </c>
      <c r="O31" s="30" t="s">
        <v>136</v>
      </c>
      <c r="P31" s="32" t="s">
        <v>47</v>
      </c>
      <c r="Q31" s="32" t="s">
        <v>67</v>
      </c>
      <c r="R31" s="30">
        <v>2900635</v>
      </c>
      <c r="S31" s="30">
        <v>2900635</v>
      </c>
      <c r="T31" s="30">
        <v>2610571.5</v>
      </c>
      <c r="U31" s="30">
        <v>0</v>
      </c>
      <c r="V31" s="30">
        <v>0</v>
      </c>
      <c r="W31" s="30">
        <v>0</v>
      </c>
      <c r="X31" s="30">
        <v>0</v>
      </c>
      <c r="Y31" s="33">
        <f t="shared" si="0"/>
        <v>0</v>
      </c>
      <c r="Z31" s="32">
        <v>0</v>
      </c>
      <c r="AA31" s="32" t="s">
        <v>137</v>
      </c>
      <c r="AB31" s="27">
        <v>1852</v>
      </c>
      <c r="AC31" s="33">
        <v>0</v>
      </c>
      <c r="AD31" s="33">
        <v>0</v>
      </c>
      <c r="AE31" s="34" t="s">
        <v>69</v>
      </c>
      <c r="AF31" s="18"/>
    </row>
    <row r="32" spans="2:32" ht="67.5">
      <c r="B32" s="18"/>
      <c r="C32" s="28" t="s">
        <v>138</v>
      </c>
      <c r="D32" s="28" t="s">
        <v>139</v>
      </c>
      <c r="E32" s="29" t="s">
        <v>140</v>
      </c>
      <c r="F32" s="29" t="s">
        <v>5</v>
      </c>
      <c r="G32" s="29" t="s">
        <v>40</v>
      </c>
      <c r="H32" s="30" t="s">
        <v>41</v>
      </c>
      <c r="I32" s="30" t="s">
        <v>42</v>
      </c>
      <c r="J32" s="31" t="s">
        <v>43</v>
      </c>
      <c r="K32" s="30" t="s">
        <v>48</v>
      </c>
      <c r="L32" s="32" t="s">
        <v>54</v>
      </c>
      <c r="M32" s="30" t="s">
        <v>45</v>
      </c>
      <c r="N32" s="30" t="s">
        <v>120</v>
      </c>
      <c r="O32" s="30" t="s">
        <v>46</v>
      </c>
      <c r="P32" s="32" t="s">
        <v>47</v>
      </c>
      <c r="Q32" s="32" t="s">
        <v>67</v>
      </c>
      <c r="R32" s="30">
        <v>100999.68</v>
      </c>
      <c r="S32" s="30">
        <v>100999.68</v>
      </c>
      <c r="T32" s="30">
        <v>90899.71</v>
      </c>
      <c r="U32" s="30">
        <v>0</v>
      </c>
      <c r="V32" s="30">
        <v>0</v>
      </c>
      <c r="W32" s="30">
        <v>0</v>
      </c>
      <c r="X32" s="30">
        <v>0</v>
      </c>
      <c r="Y32" s="33">
        <f t="shared" si="0"/>
        <v>0</v>
      </c>
      <c r="Z32" s="32">
        <v>0</v>
      </c>
      <c r="AA32" s="32" t="s">
        <v>73</v>
      </c>
      <c r="AB32" s="27">
        <v>3014</v>
      </c>
      <c r="AC32" s="33">
        <v>0</v>
      </c>
      <c r="AD32" s="33">
        <v>0</v>
      </c>
      <c r="AE32" s="34" t="s">
        <v>69</v>
      </c>
      <c r="AF32" s="18"/>
    </row>
    <row r="33" spans="2:32" ht="60.75">
      <c r="B33" s="18"/>
      <c r="C33" s="28" t="s">
        <v>141</v>
      </c>
      <c r="D33" s="28" t="s">
        <v>142</v>
      </c>
      <c r="E33" s="29" t="s">
        <v>143</v>
      </c>
      <c r="F33" s="29" t="s">
        <v>5</v>
      </c>
      <c r="G33" s="29" t="s">
        <v>40</v>
      </c>
      <c r="H33" s="30" t="s">
        <v>41</v>
      </c>
      <c r="I33" s="30" t="s">
        <v>42</v>
      </c>
      <c r="J33" s="31" t="s">
        <v>43</v>
      </c>
      <c r="K33" s="30" t="s">
        <v>48</v>
      </c>
      <c r="L33" s="32" t="s">
        <v>54</v>
      </c>
      <c r="M33" s="30" t="s">
        <v>45</v>
      </c>
      <c r="N33" s="30" t="s">
        <v>120</v>
      </c>
      <c r="O33" s="30" t="s">
        <v>46</v>
      </c>
      <c r="P33" s="32" t="s">
        <v>47</v>
      </c>
      <c r="Q33" s="32" t="s">
        <v>67</v>
      </c>
      <c r="R33" s="30">
        <v>252499.05</v>
      </c>
      <c r="S33" s="30">
        <v>252499.05</v>
      </c>
      <c r="T33" s="30">
        <v>227249.14</v>
      </c>
      <c r="U33" s="30">
        <v>0</v>
      </c>
      <c r="V33" s="30">
        <v>0</v>
      </c>
      <c r="W33" s="30">
        <v>0</v>
      </c>
      <c r="X33" s="30">
        <v>0</v>
      </c>
      <c r="Y33" s="33">
        <f t="shared" si="0"/>
        <v>0</v>
      </c>
      <c r="Z33" s="32">
        <v>0</v>
      </c>
      <c r="AA33" s="32" t="s">
        <v>73</v>
      </c>
      <c r="AB33" s="27">
        <v>3014</v>
      </c>
      <c r="AC33" s="33">
        <v>0</v>
      </c>
      <c r="AD33" s="33">
        <v>0</v>
      </c>
      <c r="AE33" s="34" t="s">
        <v>87</v>
      </c>
      <c r="AF33" s="18"/>
    </row>
    <row r="34" spans="2:32" ht="60.75">
      <c r="B34" s="18"/>
      <c r="C34" s="28" t="s">
        <v>144</v>
      </c>
      <c r="D34" s="28" t="s">
        <v>145</v>
      </c>
      <c r="E34" s="29" t="s">
        <v>146</v>
      </c>
      <c r="F34" s="29" t="s">
        <v>5</v>
      </c>
      <c r="G34" s="29" t="s">
        <v>40</v>
      </c>
      <c r="H34" s="30" t="s">
        <v>41</v>
      </c>
      <c r="I34" s="30" t="s">
        <v>42</v>
      </c>
      <c r="J34" s="31" t="s">
        <v>43</v>
      </c>
      <c r="K34" s="30" t="s">
        <v>48</v>
      </c>
      <c r="L34" s="32" t="s">
        <v>58</v>
      </c>
      <c r="M34" s="30" t="s">
        <v>45</v>
      </c>
      <c r="N34" s="30" t="s">
        <v>120</v>
      </c>
      <c r="O34" s="30" t="s">
        <v>50</v>
      </c>
      <c r="P34" s="32" t="s">
        <v>47</v>
      </c>
      <c r="Q34" s="32" t="s">
        <v>67</v>
      </c>
      <c r="R34" s="30">
        <v>619904.37</v>
      </c>
      <c r="S34" s="30">
        <v>619904.37</v>
      </c>
      <c r="T34" s="30">
        <v>557913.93</v>
      </c>
      <c r="U34" s="30">
        <v>0</v>
      </c>
      <c r="V34" s="30">
        <v>0</v>
      </c>
      <c r="W34" s="30">
        <v>0</v>
      </c>
      <c r="X34" s="30">
        <v>0</v>
      </c>
      <c r="Y34" s="33">
        <f t="shared" si="0"/>
        <v>0</v>
      </c>
      <c r="Z34" s="32">
        <v>0</v>
      </c>
      <c r="AA34" s="32" t="s">
        <v>73</v>
      </c>
      <c r="AB34" s="27">
        <v>0</v>
      </c>
      <c r="AC34" s="33">
        <v>0</v>
      </c>
      <c r="AD34" s="33">
        <v>0</v>
      </c>
      <c r="AE34" s="34" t="s">
        <v>69</v>
      </c>
      <c r="AF34" s="18"/>
    </row>
    <row r="35" spans="2:32" ht="60.75">
      <c r="B35" s="18"/>
      <c r="C35" s="28" t="s">
        <v>147</v>
      </c>
      <c r="D35" s="28" t="s">
        <v>148</v>
      </c>
      <c r="E35" s="29" t="s">
        <v>149</v>
      </c>
      <c r="F35" s="29" t="s">
        <v>5</v>
      </c>
      <c r="G35" s="29" t="s">
        <v>40</v>
      </c>
      <c r="H35" s="30" t="s">
        <v>41</v>
      </c>
      <c r="I35" s="30" t="s">
        <v>42</v>
      </c>
      <c r="J35" s="31" t="s">
        <v>43</v>
      </c>
      <c r="K35" s="30" t="s">
        <v>48</v>
      </c>
      <c r="L35" s="32" t="s">
        <v>58</v>
      </c>
      <c r="M35" s="30" t="s">
        <v>45</v>
      </c>
      <c r="N35" s="30" t="s">
        <v>120</v>
      </c>
      <c r="O35" s="30" t="s">
        <v>50</v>
      </c>
      <c r="P35" s="32" t="s">
        <v>47</v>
      </c>
      <c r="Q35" s="32" t="s">
        <v>67</v>
      </c>
      <c r="R35" s="30">
        <v>619904.37</v>
      </c>
      <c r="S35" s="30">
        <v>619904.37</v>
      </c>
      <c r="T35" s="30">
        <v>557913.93</v>
      </c>
      <c r="U35" s="30">
        <v>0</v>
      </c>
      <c r="V35" s="30">
        <v>0</v>
      </c>
      <c r="W35" s="30">
        <v>0</v>
      </c>
      <c r="X35" s="30">
        <v>0</v>
      </c>
      <c r="Y35" s="33">
        <f t="shared" si="0"/>
        <v>0</v>
      </c>
      <c r="Z35" s="32">
        <v>0</v>
      </c>
      <c r="AA35" s="32" t="s">
        <v>73</v>
      </c>
      <c r="AB35" s="27">
        <v>0</v>
      </c>
      <c r="AC35" s="33">
        <v>0</v>
      </c>
      <c r="AD35" s="33">
        <v>0</v>
      </c>
      <c r="AE35" s="34" t="s">
        <v>69</v>
      </c>
      <c r="AF35" s="18"/>
    </row>
    <row r="36" spans="2:32" ht="60.75">
      <c r="B36" s="18"/>
      <c r="C36" s="28" t="s">
        <v>150</v>
      </c>
      <c r="D36" s="28" t="s">
        <v>151</v>
      </c>
      <c r="E36" s="29" t="s">
        <v>152</v>
      </c>
      <c r="F36" s="29" t="s">
        <v>5</v>
      </c>
      <c r="G36" s="29" t="s">
        <v>40</v>
      </c>
      <c r="H36" s="30" t="s">
        <v>153</v>
      </c>
      <c r="I36" s="30" t="s">
        <v>42</v>
      </c>
      <c r="J36" s="31" t="s">
        <v>43</v>
      </c>
      <c r="K36" s="30" t="s">
        <v>48</v>
      </c>
      <c r="L36" s="32" t="s">
        <v>54</v>
      </c>
      <c r="M36" s="30" t="s">
        <v>45</v>
      </c>
      <c r="N36" s="30" t="s">
        <v>120</v>
      </c>
      <c r="O36" s="30" t="s">
        <v>46</v>
      </c>
      <c r="P36" s="32" t="s">
        <v>47</v>
      </c>
      <c r="Q36" s="32" t="s">
        <v>67</v>
      </c>
      <c r="R36" s="30">
        <v>252499.2</v>
      </c>
      <c r="S36" s="30">
        <v>252499.2</v>
      </c>
      <c r="T36" s="30">
        <v>227249.28</v>
      </c>
      <c r="U36" s="30">
        <v>0</v>
      </c>
      <c r="V36" s="30">
        <v>0</v>
      </c>
      <c r="W36" s="30">
        <v>0</v>
      </c>
      <c r="X36" s="30">
        <v>0</v>
      </c>
      <c r="Y36" s="33">
        <f t="shared" si="0"/>
        <v>0</v>
      </c>
      <c r="Z36" s="32">
        <v>0</v>
      </c>
      <c r="AA36" s="32" t="s">
        <v>73</v>
      </c>
      <c r="AB36" s="27">
        <v>40</v>
      </c>
      <c r="AC36" s="33">
        <v>0</v>
      </c>
      <c r="AD36" s="33">
        <v>0</v>
      </c>
      <c r="AE36" s="34" t="s">
        <v>69</v>
      </c>
      <c r="AF36" s="18"/>
    </row>
    <row r="37" spans="2:32" ht="67.5">
      <c r="B37" s="18"/>
      <c r="C37" s="28" t="s">
        <v>154</v>
      </c>
      <c r="D37" s="28" t="s">
        <v>155</v>
      </c>
      <c r="E37" s="29" t="s">
        <v>156</v>
      </c>
      <c r="F37" s="29" t="s">
        <v>5</v>
      </c>
      <c r="G37" s="29" t="s">
        <v>40</v>
      </c>
      <c r="H37" s="30" t="s">
        <v>153</v>
      </c>
      <c r="I37" s="30" t="s">
        <v>42</v>
      </c>
      <c r="J37" s="31" t="s">
        <v>43</v>
      </c>
      <c r="K37" s="30" t="s">
        <v>48</v>
      </c>
      <c r="L37" s="32" t="s">
        <v>54</v>
      </c>
      <c r="M37" s="30" t="s">
        <v>45</v>
      </c>
      <c r="N37" s="30" t="s">
        <v>120</v>
      </c>
      <c r="O37" s="30" t="s">
        <v>55</v>
      </c>
      <c r="P37" s="32" t="s">
        <v>47</v>
      </c>
      <c r="Q37" s="32" t="s">
        <v>67</v>
      </c>
      <c r="R37" s="30">
        <v>440065.99</v>
      </c>
      <c r="S37" s="30">
        <v>440065.99</v>
      </c>
      <c r="T37" s="30">
        <v>396059.39</v>
      </c>
      <c r="U37" s="30">
        <v>0</v>
      </c>
      <c r="V37" s="30">
        <v>0</v>
      </c>
      <c r="W37" s="30">
        <v>0</v>
      </c>
      <c r="X37" s="30">
        <v>0</v>
      </c>
      <c r="Y37" s="33">
        <f t="shared" si="0"/>
        <v>0</v>
      </c>
      <c r="Z37" s="32">
        <v>0</v>
      </c>
      <c r="AA37" s="32" t="s">
        <v>68</v>
      </c>
      <c r="AB37" s="27">
        <v>78</v>
      </c>
      <c r="AC37" s="33">
        <v>0</v>
      </c>
      <c r="AD37" s="33">
        <v>0</v>
      </c>
      <c r="AE37" s="34" t="s">
        <v>69</v>
      </c>
      <c r="AF37" s="18"/>
    </row>
    <row r="38" spans="2:32" ht="67.5">
      <c r="B38" s="18"/>
      <c r="C38" s="28" t="s">
        <v>157</v>
      </c>
      <c r="D38" s="28" t="s">
        <v>158</v>
      </c>
      <c r="E38" s="29" t="s">
        <v>159</v>
      </c>
      <c r="F38" s="29" t="s">
        <v>5</v>
      </c>
      <c r="G38" s="29" t="s">
        <v>40</v>
      </c>
      <c r="H38" s="30" t="s">
        <v>153</v>
      </c>
      <c r="I38" s="30" t="s">
        <v>42</v>
      </c>
      <c r="J38" s="31" t="s">
        <v>43</v>
      </c>
      <c r="K38" s="30" t="s">
        <v>48</v>
      </c>
      <c r="L38" s="32" t="s">
        <v>54</v>
      </c>
      <c r="M38" s="30" t="s">
        <v>45</v>
      </c>
      <c r="N38" s="30" t="s">
        <v>120</v>
      </c>
      <c r="O38" s="30" t="s">
        <v>46</v>
      </c>
      <c r="P38" s="32" t="s">
        <v>47</v>
      </c>
      <c r="Q38" s="32" t="s">
        <v>67</v>
      </c>
      <c r="R38" s="30">
        <v>252499.2</v>
      </c>
      <c r="S38" s="30">
        <v>252499.2</v>
      </c>
      <c r="T38" s="30">
        <v>227249.28</v>
      </c>
      <c r="U38" s="30">
        <v>0</v>
      </c>
      <c r="V38" s="30">
        <v>0</v>
      </c>
      <c r="W38" s="30">
        <v>0</v>
      </c>
      <c r="X38" s="30">
        <v>0</v>
      </c>
      <c r="Y38" s="33">
        <f t="shared" si="0"/>
        <v>0</v>
      </c>
      <c r="Z38" s="32">
        <v>0</v>
      </c>
      <c r="AA38" s="32" t="s">
        <v>73</v>
      </c>
      <c r="AB38" s="27">
        <v>10</v>
      </c>
      <c r="AC38" s="33">
        <v>0</v>
      </c>
      <c r="AD38" s="33">
        <v>0</v>
      </c>
      <c r="AE38" s="34" t="s">
        <v>69</v>
      </c>
      <c r="AF38" s="18"/>
    </row>
    <row r="39" spans="2:32" ht="60.75">
      <c r="B39" s="18"/>
      <c r="C39" s="28" t="s">
        <v>160</v>
      </c>
      <c r="D39" s="28" t="s">
        <v>161</v>
      </c>
      <c r="E39" s="29" t="s">
        <v>162</v>
      </c>
      <c r="F39" s="29" t="s">
        <v>5</v>
      </c>
      <c r="G39" s="29" t="s">
        <v>40</v>
      </c>
      <c r="H39" s="30" t="s">
        <v>59</v>
      </c>
      <c r="I39" s="30" t="s">
        <v>42</v>
      </c>
      <c r="J39" s="31" t="s">
        <v>43</v>
      </c>
      <c r="K39" s="30" t="s">
        <v>48</v>
      </c>
      <c r="L39" s="32" t="s">
        <v>54</v>
      </c>
      <c r="M39" s="30" t="s">
        <v>45</v>
      </c>
      <c r="N39" s="30" t="s">
        <v>120</v>
      </c>
      <c r="O39" s="30" t="s">
        <v>55</v>
      </c>
      <c r="P39" s="32" t="s">
        <v>47</v>
      </c>
      <c r="Q39" s="32" t="s">
        <v>67</v>
      </c>
      <c r="R39" s="30">
        <v>495361.72</v>
      </c>
      <c r="S39" s="30">
        <v>495361.72</v>
      </c>
      <c r="T39" s="30">
        <v>445825.54</v>
      </c>
      <c r="U39" s="30">
        <v>0</v>
      </c>
      <c r="V39" s="30">
        <v>0</v>
      </c>
      <c r="W39" s="30">
        <v>0</v>
      </c>
      <c r="X39" s="30">
        <v>0</v>
      </c>
      <c r="Y39" s="33">
        <f t="shared" si="0"/>
        <v>0</v>
      </c>
      <c r="Z39" s="32">
        <v>0</v>
      </c>
      <c r="AA39" s="32" t="s">
        <v>163</v>
      </c>
      <c r="AB39" s="27">
        <v>5263</v>
      </c>
      <c r="AC39" s="33">
        <v>0</v>
      </c>
      <c r="AD39" s="33">
        <v>0</v>
      </c>
      <c r="AE39" s="34" t="s">
        <v>69</v>
      </c>
      <c r="AF39" s="18"/>
    </row>
    <row r="40" spans="2:32" ht="60.75">
      <c r="B40" s="18"/>
      <c r="C40" s="28" t="s">
        <v>164</v>
      </c>
      <c r="D40" s="28" t="s">
        <v>165</v>
      </c>
      <c r="E40" s="29" t="s">
        <v>166</v>
      </c>
      <c r="F40" s="29" t="s">
        <v>5</v>
      </c>
      <c r="G40" s="29" t="s">
        <v>40</v>
      </c>
      <c r="H40" s="30" t="s">
        <v>51</v>
      </c>
      <c r="I40" s="30" t="s">
        <v>42</v>
      </c>
      <c r="J40" s="31" t="s">
        <v>43</v>
      </c>
      <c r="K40" s="30" t="s">
        <v>48</v>
      </c>
      <c r="L40" s="32" t="s">
        <v>54</v>
      </c>
      <c r="M40" s="30" t="s">
        <v>45</v>
      </c>
      <c r="N40" s="30" t="s">
        <v>120</v>
      </c>
      <c r="O40" s="30" t="s">
        <v>46</v>
      </c>
      <c r="P40" s="32" t="s">
        <v>47</v>
      </c>
      <c r="Q40" s="32" t="s">
        <v>67</v>
      </c>
      <c r="R40" s="30">
        <v>504998.4</v>
      </c>
      <c r="S40" s="30">
        <v>504998.4</v>
      </c>
      <c r="T40" s="30">
        <v>454498.56</v>
      </c>
      <c r="U40" s="30">
        <v>0</v>
      </c>
      <c r="V40" s="30">
        <v>0</v>
      </c>
      <c r="W40" s="30">
        <v>0</v>
      </c>
      <c r="X40" s="30">
        <v>0</v>
      </c>
      <c r="Y40" s="33">
        <f t="shared" si="0"/>
        <v>0</v>
      </c>
      <c r="Z40" s="32">
        <v>0</v>
      </c>
      <c r="AA40" s="32" t="s">
        <v>73</v>
      </c>
      <c r="AB40" s="27">
        <v>70</v>
      </c>
      <c r="AC40" s="33">
        <v>0</v>
      </c>
      <c r="AD40" s="33">
        <v>0</v>
      </c>
      <c r="AE40" s="34" t="s">
        <v>69</v>
      </c>
      <c r="AF40" s="18"/>
    </row>
    <row r="41" spans="2:32" ht="60.75">
      <c r="B41" s="18"/>
      <c r="C41" s="28" t="s">
        <v>167</v>
      </c>
      <c r="D41" s="28" t="s">
        <v>168</v>
      </c>
      <c r="E41" s="29" t="s">
        <v>169</v>
      </c>
      <c r="F41" s="29" t="s">
        <v>5</v>
      </c>
      <c r="G41" s="29" t="s">
        <v>40</v>
      </c>
      <c r="H41" s="30" t="s">
        <v>51</v>
      </c>
      <c r="I41" s="30" t="s">
        <v>42</v>
      </c>
      <c r="J41" s="31" t="s">
        <v>43</v>
      </c>
      <c r="K41" s="30" t="s">
        <v>48</v>
      </c>
      <c r="L41" s="32" t="s">
        <v>54</v>
      </c>
      <c r="M41" s="30" t="s">
        <v>45</v>
      </c>
      <c r="N41" s="30" t="s">
        <v>120</v>
      </c>
      <c r="O41" s="30" t="s">
        <v>46</v>
      </c>
      <c r="P41" s="32" t="s">
        <v>47</v>
      </c>
      <c r="Q41" s="32" t="s">
        <v>67</v>
      </c>
      <c r="R41" s="30">
        <v>302999.04</v>
      </c>
      <c r="S41" s="30">
        <v>302999.04</v>
      </c>
      <c r="T41" s="30">
        <v>272699.13</v>
      </c>
      <c r="U41" s="30">
        <v>0</v>
      </c>
      <c r="V41" s="30">
        <v>0</v>
      </c>
      <c r="W41" s="30">
        <v>0</v>
      </c>
      <c r="X41" s="30">
        <v>0</v>
      </c>
      <c r="Y41" s="33">
        <f aca="true" t="shared" si="1" ref="Y41:Y72">IF(ISERROR(W41/S41),0,((W41/S41)*100))</f>
        <v>0</v>
      </c>
      <c r="Z41" s="32">
        <v>0</v>
      </c>
      <c r="AA41" s="32" t="s">
        <v>73</v>
      </c>
      <c r="AB41" s="27">
        <v>48</v>
      </c>
      <c r="AC41" s="33">
        <v>0</v>
      </c>
      <c r="AD41" s="33">
        <v>0</v>
      </c>
      <c r="AE41" s="34" t="s">
        <v>69</v>
      </c>
      <c r="AF41" s="18"/>
    </row>
    <row r="42" spans="2:32" ht="60.75">
      <c r="B42" s="18"/>
      <c r="C42" s="28" t="s">
        <v>170</v>
      </c>
      <c r="D42" s="28" t="s">
        <v>171</v>
      </c>
      <c r="E42" s="29" t="s">
        <v>172</v>
      </c>
      <c r="F42" s="29" t="s">
        <v>5</v>
      </c>
      <c r="G42" s="29" t="s">
        <v>40</v>
      </c>
      <c r="H42" s="30" t="s">
        <v>51</v>
      </c>
      <c r="I42" s="30" t="s">
        <v>42</v>
      </c>
      <c r="J42" s="31" t="s">
        <v>43</v>
      </c>
      <c r="K42" s="30" t="s">
        <v>48</v>
      </c>
      <c r="L42" s="32" t="s">
        <v>54</v>
      </c>
      <c r="M42" s="30" t="s">
        <v>45</v>
      </c>
      <c r="N42" s="30" t="s">
        <v>120</v>
      </c>
      <c r="O42" s="30" t="s">
        <v>46</v>
      </c>
      <c r="P42" s="32" t="s">
        <v>47</v>
      </c>
      <c r="Q42" s="32" t="s">
        <v>67</v>
      </c>
      <c r="R42" s="30">
        <v>504998.4</v>
      </c>
      <c r="S42" s="30">
        <v>504998.4</v>
      </c>
      <c r="T42" s="30">
        <v>454498.56</v>
      </c>
      <c r="U42" s="30">
        <v>0</v>
      </c>
      <c r="V42" s="30">
        <v>0</v>
      </c>
      <c r="W42" s="30">
        <v>0</v>
      </c>
      <c r="X42" s="30">
        <v>0</v>
      </c>
      <c r="Y42" s="33">
        <f t="shared" si="1"/>
        <v>0</v>
      </c>
      <c r="Z42" s="32">
        <v>0</v>
      </c>
      <c r="AA42" s="32" t="s">
        <v>73</v>
      </c>
      <c r="AB42" s="27">
        <v>70</v>
      </c>
      <c r="AC42" s="33">
        <v>0</v>
      </c>
      <c r="AD42" s="33">
        <v>0</v>
      </c>
      <c r="AE42" s="34" t="s">
        <v>69</v>
      </c>
      <c r="AF42" s="18"/>
    </row>
    <row r="43" spans="2:32" ht="60.75">
      <c r="B43" s="18"/>
      <c r="C43" s="28" t="s">
        <v>173</v>
      </c>
      <c r="D43" s="28" t="s">
        <v>174</v>
      </c>
      <c r="E43" s="29" t="s">
        <v>175</v>
      </c>
      <c r="F43" s="29" t="s">
        <v>5</v>
      </c>
      <c r="G43" s="29" t="s">
        <v>40</v>
      </c>
      <c r="H43" s="30" t="s">
        <v>51</v>
      </c>
      <c r="I43" s="30" t="s">
        <v>42</v>
      </c>
      <c r="J43" s="31" t="s">
        <v>43</v>
      </c>
      <c r="K43" s="30" t="s">
        <v>48</v>
      </c>
      <c r="L43" s="32" t="s">
        <v>54</v>
      </c>
      <c r="M43" s="30" t="s">
        <v>45</v>
      </c>
      <c r="N43" s="30" t="s">
        <v>120</v>
      </c>
      <c r="O43" s="30" t="s">
        <v>46</v>
      </c>
      <c r="P43" s="32" t="s">
        <v>47</v>
      </c>
      <c r="Q43" s="32" t="s">
        <v>67</v>
      </c>
      <c r="R43" s="30">
        <v>504998.4</v>
      </c>
      <c r="S43" s="30">
        <v>504998.4</v>
      </c>
      <c r="T43" s="30">
        <v>454498.56</v>
      </c>
      <c r="U43" s="30">
        <v>0</v>
      </c>
      <c r="V43" s="30">
        <v>0</v>
      </c>
      <c r="W43" s="30">
        <v>0</v>
      </c>
      <c r="X43" s="30">
        <v>0</v>
      </c>
      <c r="Y43" s="33">
        <f t="shared" si="1"/>
        <v>0</v>
      </c>
      <c r="Z43" s="32">
        <v>0</v>
      </c>
      <c r="AA43" s="32" t="s">
        <v>73</v>
      </c>
      <c r="AB43" s="27">
        <v>50</v>
      </c>
      <c r="AC43" s="33">
        <v>0</v>
      </c>
      <c r="AD43" s="33">
        <v>0</v>
      </c>
      <c r="AE43" s="34" t="s">
        <v>69</v>
      </c>
      <c r="AF43" s="18"/>
    </row>
    <row r="44" spans="2:32" ht="60.75">
      <c r="B44" s="18"/>
      <c r="C44" s="28" t="s">
        <v>176</v>
      </c>
      <c r="D44" s="28" t="s">
        <v>177</v>
      </c>
      <c r="E44" s="29" t="s">
        <v>178</v>
      </c>
      <c r="F44" s="29" t="s">
        <v>5</v>
      </c>
      <c r="G44" s="29" t="s">
        <v>40</v>
      </c>
      <c r="H44" s="30" t="s">
        <v>51</v>
      </c>
      <c r="I44" s="30" t="s">
        <v>42</v>
      </c>
      <c r="J44" s="31" t="s">
        <v>43</v>
      </c>
      <c r="K44" s="30" t="s">
        <v>48</v>
      </c>
      <c r="L44" s="32" t="s">
        <v>54</v>
      </c>
      <c r="M44" s="30" t="s">
        <v>45</v>
      </c>
      <c r="N44" s="30" t="s">
        <v>120</v>
      </c>
      <c r="O44" s="30" t="s">
        <v>46</v>
      </c>
      <c r="P44" s="32" t="s">
        <v>47</v>
      </c>
      <c r="Q44" s="32" t="s">
        <v>67</v>
      </c>
      <c r="R44" s="30">
        <v>302999.04</v>
      </c>
      <c r="S44" s="30">
        <v>302999.04</v>
      </c>
      <c r="T44" s="30">
        <v>272699.13</v>
      </c>
      <c r="U44" s="30">
        <v>0</v>
      </c>
      <c r="V44" s="30">
        <v>0</v>
      </c>
      <c r="W44" s="30">
        <v>0</v>
      </c>
      <c r="X44" s="30">
        <v>0</v>
      </c>
      <c r="Y44" s="33">
        <f t="shared" si="1"/>
        <v>0</v>
      </c>
      <c r="Z44" s="32">
        <v>0</v>
      </c>
      <c r="AA44" s="32" t="s">
        <v>73</v>
      </c>
      <c r="AB44" s="27">
        <v>24</v>
      </c>
      <c r="AC44" s="33">
        <v>0</v>
      </c>
      <c r="AD44" s="33">
        <v>0</v>
      </c>
      <c r="AE44" s="34" t="s">
        <v>87</v>
      </c>
      <c r="AF44" s="18"/>
    </row>
    <row r="45" spans="2:32" ht="60.75">
      <c r="B45" s="18"/>
      <c r="C45" s="28" t="s">
        <v>179</v>
      </c>
      <c r="D45" s="28" t="s">
        <v>180</v>
      </c>
      <c r="E45" s="29" t="s">
        <v>181</v>
      </c>
      <c r="F45" s="29" t="s">
        <v>5</v>
      </c>
      <c r="G45" s="29" t="s">
        <v>40</v>
      </c>
      <c r="H45" s="30" t="s">
        <v>51</v>
      </c>
      <c r="I45" s="30" t="s">
        <v>42</v>
      </c>
      <c r="J45" s="31" t="s">
        <v>43</v>
      </c>
      <c r="K45" s="30" t="s">
        <v>48</v>
      </c>
      <c r="L45" s="32" t="s">
        <v>54</v>
      </c>
      <c r="M45" s="30" t="s">
        <v>45</v>
      </c>
      <c r="N45" s="30" t="s">
        <v>120</v>
      </c>
      <c r="O45" s="30" t="s">
        <v>46</v>
      </c>
      <c r="P45" s="32" t="s">
        <v>47</v>
      </c>
      <c r="Q45" s="32" t="s">
        <v>67</v>
      </c>
      <c r="R45" s="30">
        <v>302999.04</v>
      </c>
      <c r="S45" s="30">
        <v>302999.04</v>
      </c>
      <c r="T45" s="30">
        <v>272699.13</v>
      </c>
      <c r="U45" s="30">
        <v>0</v>
      </c>
      <c r="V45" s="30">
        <v>0</v>
      </c>
      <c r="W45" s="30">
        <v>0</v>
      </c>
      <c r="X45" s="30">
        <v>0</v>
      </c>
      <c r="Y45" s="33">
        <f t="shared" si="1"/>
        <v>0</v>
      </c>
      <c r="Z45" s="32">
        <v>0</v>
      </c>
      <c r="AA45" s="32" t="s">
        <v>73</v>
      </c>
      <c r="AB45" s="27">
        <v>36</v>
      </c>
      <c r="AC45" s="33">
        <v>0</v>
      </c>
      <c r="AD45" s="33">
        <v>0</v>
      </c>
      <c r="AE45" s="34" t="s">
        <v>69</v>
      </c>
      <c r="AF45" s="18"/>
    </row>
    <row r="46" spans="2:32" ht="67.5">
      <c r="B46" s="18"/>
      <c r="C46" s="28" t="s">
        <v>182</v>
      </c>
      <c r="D46" s="28" t="s">
        <v>183</v>
      </c>
      <c r="E46" s="29" t="s">
        <v>184</v>
      </c>
      <c r="F46" s="29" t="s">
        <v>5</v>
      </c>
      <c r="G46" s="29" t="s">
        <v>40</v>
      </c>
      <c r="H46" s="30" t="s">
        <v>51</v>
      </c>
      <c r="I46" s="30" t="s">
        <v>42</v>
      </c>
      <c r="J46" s="31" t="s">
        <v>43</v>
      </c>
      <c r="K46" s="30" t="s">
        <v>48</v>
      </c>
      <c r="L46" s="32" t="s">
        <v>54</v>
      </c>
      <c r="M46" s="30" t="s">
        <v>45</v>
      </c>
      <c r="N46" s="30" t="s">
        <v>120</v>
      </c>
      <c r="O46" s="30" t="s">
        <v>55</v>
      </c>
      <c r="P46" s="32" t="s">
        <v>47</v>
      </c>
      <c r="Q46" s="32" t="s">
        <v>67</v>
      </c>
      <c r="R46" s="30">
        <v>1523868.42</v>
      </c>
      <c r="S46" s="30">
        <v>1523868.42</v>
      </c>
      <c r="T46" s="30">
        <v>1371481.57</v>
      </c>
      <c r="U46" s="30">
        <v>0</v>
      </c>
      <c r="V46" s="30">
        <v>0</v>
      </c>
      <c r="W46" s="30">
        <v>0</v>
      </c>
      <c r="X46" s="30">
        <v>0</v>
      </c>
      <c r="Y46" s="33">
        <f t="shared" si="1"/>
        <v>0</v>
      </c>
      <c r="Z46" s="32">
        <v>0</v>
      </c>
      <c r="AA46" s="32" t="s">
        <v>68</v>
      </c>
      <c r="AB46" s="27">
        <v>1503</v>
      </c>
      <c r="AC46" s="33">
        <v>0</v>
      </c>
      <c r="AD46" s="33">
        <v>0</v>
      </c>
      <c r="AE46" s="34" t="s">
        <v>69</v>
      </c>
      <c r="AF46" s="18"/>
    </row>
    <row r="47" spans="2:32" ht="67.5">
      <c r="B47" s="18"/>
      <c r="C47" s="28" t="s">
        <v>185</v>
      </c>
      <c r="D47" s="28" t="s">
        <v>186</v>
      </c>
      <c r="E47" s="29" t="s">
        <v>187</v>
      </c>
      <c r="F47" s="29" t="s">
        <v>5</v>
      </c>
      <c r="G47" s="29" t="s">
        <v>40</v>
      </c>
      <c r="H47" s="30" t="s">
        <v>51</v>
      </c>
      <c r="I47" s="30" t="s">
        <v>42</v>
      </c>
      <c r="J47" s="31" t="s">
        <v>43</v>
      </c>
      <c r="K47" s="30" t="s">
        <v>48</v>
      </c>
      <c r="L47" s="32" t="s">
        <v>54</v>
      </c>
      <c r="M47" s="30" t="s">
        <v>45</v>
      </c>
      <c r="N47" s="30" t="s">
        <v>120</v>
      </c>
      <c r="O47" s="30" t="s">
        <v>46</v>
      </c>
      <c r="P47" s="32" t="s">
        <v>47</v>
      </c>
      <c r="Q47" s="32" t="s">
        <v>67</v>
      </c>
      <c r="R47" s="30">
        <v>100999.68</v>
      </c>
      <c r="S47" s="30">
        <v>100999.68</v>
      </c>
      <c r="T47" s="30">
        <v>90899.71</v>
      </c>
      <c r="U47" s="30">
        <v>0</v>
      </c>
      <c r="V47" s="30">
        <v>0</v>
      </c>
      <c r="W47" s="30">
        <v>0</v>
      </c>
      <c r="X47" s="30">
        <v>0</v>
      </c>
      <c r="Y47" s="33">
        <f t="shared" si="1"/>
        <v>0</v>
      </c>
      <c r="Z47" s="32">
        <v>0</v>
      </c>
      <c r="AA47" s="32" t="s">
        <v>73</v>
      </c>
      <c r="AB47" s="27">
        <v>8</v>
      </c>
      <c r="AC47" s="33">
        <v>0</v>
      </c>
      <c r="AD47" s="33">
        <v>0</v>
      </c>
      <c r="AE47" s="34" t="s">
        <v>69</v>
      </c>
      <c r="AF47" s="18"/>
    </row>
    <row r="48" spans="2:32" ht="67.5">
      <c r="B48" s="18"/>
      <c r="C48" s="28" t="s">
        <v>188</v>
      </c>
      <c r="D48" s="28" t="s">
        <v>189</v>
      </c>
      <c r="E48" s="29" t="s">
        <v>190</v>
      </c>
      <c r="F48" s="29" t="s">
        <v>5</v>
      </c>
      <c r="G48" s="29" t="s">
        <v>40</v>
      </c>
      <c r="H48" s="30" t="s">
        <v>51</v>
      </c>
      <c r="I48" s="30" t="s">
        <v>42</v>
      </c>
      <c r="J48" s="31" t="s">
        <v>43</v>
      </c>
      <c r="K48" s="30" t="s">
        <v>48</v>
      </c>
      <c r="L48" s="32" t="s">
        <v>54</v>
      </c>
      <c r="M48" s="30" t="s">
        <v>45</v>
      </c>
      <c r="N48" s="30" t="s">
        <v>120</v>
      </c>
      <c r="O48" s="30" t="s">
        <v>57</v>
      </c>
      <c r="P48" s="32" t="s">
        <v>47</v>
      </c>
      <c r="Q48" s="32" t="s">
        <v>67</v>
      </c>
      <c r="R48" s="30">
        <v>7700000</v>
      </c>
      <c r="S48" s="30">
        <v>7700000</v>
      </c>
      <c r="T48" s="30">
        <v>6930000.1</v>
      </c>
      <c r="U48" s="30">
        <v>0</v>
      </c>
      <c r="V48" s="30">
        <v>0</v>
      </c>
      <c r="W48" s="30">
        <v>0</v>
      </c>
      <c r="X48" s="30">
        <v>0</v>
      </c>
      <c r="Y48" s="33">
        <f t="shared" si="1"/>
        <v>0</v>
      </c>
      <c r="Z48" s="32">
        <v>0</v>
      </c>
      <c r="AA48" s="32" t="s">
        <v>73</v>
      </c>
      <c r="AB48" s="27">
        <v>14582</v>
      </c>
      <c r="AC48" s="33">
        <v>0</v>
      </c>
      <c r="AD48" s="33">
        <v>0</v>
      </c>
      <c r="AE48" s="34" t="s">
        <v>87</v>
      </c>
      <c r="AF48" s="18"/>
    </row>
    <row r="49" spans="2:32" ht="67.5">
      <c r="B49" s="18"/>
      <c r="C49" s="28" t="s">
        <v>191</v>
      </c>
      <c r="D49" s="28" t="s">
        <v>192</v>
      </c>
      <c r="E49" s="29" t="s">
        <v>193</v>
      </c>
      <c r="F49" s="29" t="s">
        <v>5</v>
      </c>
      <c r="G49" s="29" t="s">
        <v>40</v>
      </c>
      <c r="H49" s="30" t="s">
        <v>51</v>
      </c>
      <c r="I49" s="30" t="s">
        <v>42</v>
      </c>
      <c r="J49" s="31" t="s">
        <v>43</v>
      </c>
      <c r="K49" s="30" t="s">
        <v>48</v>
      </c>
      <c r="L49" s="32" t="s">
        <v>54</v>
      </c>
      <c r="M49" s="30" t="s">
        <v>45</v>
      </c>
      <c r="N49" s="30" t="s">
        <v>120</v>
      </c>
      <c r="O49" s="30" t="s">
        <v>57</v>
      </c>
      <c r="P49" s="32" t="s">
        <v>47</v>
      </c>
      <c r="Q49" s="32" t="s">
        <v>67</v>
      </c>
      <c r="R49" s="30">
        <v>4500000</v>
      </c>
      <c r="S49" s="30">
        <v>4500000</v>
      </c>
      <c r="T49" s="30">
        <v>4050000</v>
      </c>
      <c r="U49" s="30">
        <v>0</v>
      </c>
      <c r="V49" s="30">
        <v>0</v>
      </c>
      <c r="W49" s="30">
        <v>0</v>
      </c>
      <c r="X49" s="30">
        <v>0</v>
      </c>
      <c r="Y49" s="33">
        <f t="shared" si="1"/>
        <v>0</v>
      </c>
      <c r="Z49" s="32">
        <v>0</v>
      </c>
      <c r="AA49" s="32" t="s">
        <v>68</v>
      </c>
      <c r="AB49" s="27">
        <v>14582</v>
      </c>
      <c r="AC49" s="33">
        <v>0</v>
      </c>
      <c r="AD49" s="33">
        <v>0</v>
      </c>
      <c r="AE49" s="34" t="s">
        <v>87</v>
      </c>
      <c r="AF49" s="18"/>
    </row>
    <row r="50" spans="2:32" ht="60.75">
      <c r="B50" s="18"/>
      <c r="C50" s="28" t="s">
        <v>194</v>
      </c>
      <c r="D50" s="28" t="s">
        <v>195</v>
      </c>
      <c r="E50" s="29" t="s">
        <v>196</v>
      </c>
      <c r="F50" s="29" t="s">
        <v>5</v>
      </c>
      <c r="G50" s="29" t="s">
        <v>40</v>
      </c>
      <c r="H50" s="30" t="s">
        <v>51</v>
      </c>
      <c r="I50" s="30" t="s">
        <v>42</v>
      </c>
      <c r="J50" s="31" t="s">
        <v>43</v>
      </c>
      <c r="K50" s="30" t="s">
        <v>48</v>
      </c>
      <c r="L50" s="32" t="s">
        <v>54</v>
      </c>
      <c r="M50" s="30" t="s">
        <v>45</v>
      </c>
      <c r="N50" s="30" t="s">
        <v>120</v>
      </c>
      <c r="O50" s="30" t="s">
        <v>55</v>
      </c>
      <c r="P50" s="32" t="s">
        <v>47</v>
      </c>
      <c r="Q50" s="32" t="s">
        <v>67</v>
      </c>
      <c r="R50" s="30">
        <v>800000</v>
      </c>
      <c r="S50" s="30">
        <v>800000</v>
      </c>
      <c r="T50" s="30">
        <v>720000</v>
      </c>
      <c r="U50" s="30">
        <v>0</v>
      </c>
      <c r="V50" s="30">
        <v>0</v>
      </c>
      <c r="W50" s="30">
        <v>0</v>
      </c>
      <c r="X50" s="30">
        <v>0</v>
      </c>
      <c r="Y50" s="33">
        <f t="shared" si="1"/>
        <v>0</v>
      </c>
      <c r="Z50" s="32">
        <v>0</v>
      </c>
      <c r="AA50" s="32" t="s">
        <v>68</v>
      </c>
      <c r="AB50" s="27">
        <v>30142</v>
      </c>
      <c r="AC50" s="33">
        <v>0</v>
      </c>
      <c r="AD50" s="33">
        <v>0</v>
      </c>
      <c r="AE50" s="34" t="s">
        <v>87</v>
      </c>
      <c r="AF50" s="18"/>
    </row>
    <row r="51" spans="2:32" ht="60.75">
      <c r="B51" s="18"/>
      <c r="C51" s="28" t="s">
        <v>197</v>
      </c>
      <c r="D51" s="28" t="s">
        <v>198</v>
      </c>
      <c r="E51" s="29" t="s">
        <v>199</v>
      </c>
      <c r="F51" s="29" t="s">
        <v>5</v>
      </c>
      <c r="G51" s="29" t="s">
        <v>40</v>
      </c>
      <c r="H51" s="30" t="s">
        <v>51</v>
      </c>
      <c r="I51" s="30" t="s">
        <v>42</v>
      </c>
      <c r="J51" s="31" t="s">
        <v>43</v>
      </c>
      <c r="K51" s="30" t="s">
        <v>48</v>
      </c>
      <c r="L51" s="32" t="s">
        <v>54</v>
      </c>
      <c r="M51" s="30" t="s">
        <v>45</v>
      </c>
      <c r="N51" s="30" t="s">
        <v>120</v>
      </c>
      <c r="O51" s="30" t="s">
        <v>46</v>
      </c>
      <c r="P51" s="32" t="s">
        <v>47</v>
      </c>
      <c r="Q51" s="32" t="s">
        <v>67</v>
      </c>
      <c r="R51" s="30">
        <v>252499.2</v>
      </c>
      <c r="S51" s="30">
        <v>252499.2</v>
      </c>
      <c r="T51" s="30">
        <v>227249.28</v>
      </c>
      <c r="U51" s="30">
        <v>0</v>
      </c>
      <c r="V51" s="30">
        <v>0</v>
      </c>
      <c r="W51" s="30">
        <v>0</v>
      </c>
      <c r="X51" s="30">
        <v>0</v>
      </c>
      <c r="Y51" s="33">
        <f t="shared" si="1"/>
        <v>0</v>
      </c>
      <c r="Z51" s="32">
        <v>0</v>
      </c>
      <c r="AA51" s="32" t="s">
        <v>73</v>
      </c>
      <c r="AB51" s="27">
        <v>456</v>
      </c>
      <c r="AC51" s="33">
        <v>0</v>
      </c>
      <c r="AD51" s="33">
        <v>0</v>
      </c>
      <c r="AE51" s="34" t="s">
        <v>69</v>
      </c>
      <c r="AF51" s="18"/>
    </row>
    <row r="52" spans="2:32" ht="67.5">
      <c r="B52" s="18"/>
      <c r="C52" s="28" t="s">
        <v>200</v>
      </c>
      <c r="D52" s="28" t="s">
        <v>201</v>
      </c>
      <c r="E52" s="29" t="s">
        <v>202</v>
      </c>
      <c r="F52" s="29" t="s">
        <v>5</v>
      </c>
      <c r="G52" s="29" t="s">
        <v>40</v>
      </c>
      <c r="H52" s="30" t="s">
        <v>51</v>
      </c>
      <c r="I52" s="30" t="s">
        <v>42</v>
      </c>
      <c r="J52" s="31" t="s">
        <v>43</v>
      </c>
      <c r="K52" s="30" t="s">
        <v>48</v>
      </c>
      <c r="L52" s="32" t="s">
        <v>54</v>
      </c>
      <c r="M52" s="30" t="s">
        <v>45</v>
      </c>
      <c r="N52" s="30" t="s">
        <v>120</v>
      </c>
      <c r="O52" s="30" t="s">
        <v>46</v>
      </c>
      <c r="P52" s="32" t="s">
        <v>47</v>
      </c>
      <c r="Q52" s="32" t="s">
        <v>67</v>
      </c>
      <c r="R52" s="30">
        <v>252499.2</v>
      </c>
      <c r="S52" s="30">
        <v>252499.2</v>
      </c>
      <c r="T52" s="30">
        <v>227249.28</v>
      </c>
      <c r="U52" s="30">
        <v>0</v>
      </c>
      <c r="V52" s="30">
        <v>0</v>
      </c>
      <c r="W52" s="30">
        <v>0</v>
      </c>
      <c r="X52" s="30">
        <v>0</v>
      </c>
      <c r="Y52" s="33">
        <f t="shared" si="1"/>
        <v>0</v>
      </c>
      <c r="Z52" s="32">
        <v>0</v>
      </c>
      <c r="AA52" s="32" t="s">
        <v>73</v>
      </c>
      <c r="AB52" s="27">
        <v>614</v>
      </c>
      <c r="AC52" s="33">
        <v>0</v>
      </c>
      <c r="AD52" s="33">
        <v>0</v>
      </c>
      <c r="AE52" s="34" t="s">
        <v>87</v>
      </c>
      <c r="AF52" s="18"/>
    </row>
    <row r="53" spans="2:32" ht="60.75">
      <c r="B53" s="18"/>
      <c r="C53" s="28" t="s">
        <v>203</v>
      </c>
      <c r="D53" s="28" t="s">
        <v>204</v>
      </c>
      <c r="E53" s="29" t="s">
        <v>205</v>
      </c>
      <c r="F53" s="29" t="s">
        <v>5</v>
      </c>
      <c r="G53" s="29" t="s">
        <v>40</v>
      </c>
      <c r="H53" s="30" t="s">
        <v>206</v>
      </c>
      <c r="I53" s="30" t="s">
        <v>42</v>
      </c>
      <c r="J53" s="31" t="s">
        <v>43</v>
      </c>
      <c r="K53" s="30" t="s">
        <v>48</v>
      </c>
      <c r="L53" s="32" t="s">
        <v>54</v>
      </c>
      <c r="M53" s="30" t="s">
        <v>45</v>
      </c>
      <c r="N53" s="30" t="s">
        <v>120</v>
      </c>
      <c r="O53" s="30" t="s">
        <v>55</v>
      </c>
      <c r="P53" s="32" t="s">
        <v>47</v>
      </c>
      <c r="Q53" s="32" t="s">
        <v>67</v>
      </c>
      <c r="R53" s="30">
        <v>1398848.87</v>
      </c>
      <c r="S53" s="30">
        <v>1145452.28</v>
      </c>
      <c r="T53" s="30">
        <v>1030907.05</v>
      </c>
      <c r="U53" s="30">
        <v>0</v>
      </c>
      <c r="V53" s="30">
        <v>0</v>
      </c>
      <c r="W53" s="30">
        <v>0</v>
      </c>
      <c r="X53" s="30">
        <v>0</v>
      </c>
      <c r="Y53" s="33">
        <f t="shared" si="1"/>
        <v>0</v>
      </c>
      <c r="Z53" s="32">
        <v>0</v>
      </c>
      <c r="AA53" s="32" t="s">
        <v>68</v>
      </c>
      <c r="AB53" s="27">
        <v>2577</v>
      </c>
      <c r="AC53" s="33">
        <v>0</v>
      </c>
      <c r="AD53" s="33">
        <v>0</v>
      </c>
      <c r="AE53" s="34" t="s">
        <v>87</v>
      </c>
      <c r="AF53" s="18"/>
    </row>
    <row r="54" spans="2:32" ht="60.75">
      <c r="B54" s="18"/>
      <c r="C54" s="28" t="s">
        <v>207</v>
      </c>
      <c r="D54" s="28" t="s">
        <v>208</v>
      </c>
      <c r="E54" s="29" t="s">
        <v>209</v>
      </c>
      <c r="F54" s="29" t="s">
        <v>5</v>
      </c>
      <c r="G54" s="29" t="s">
        <v>40</v>
      </c>
      <c r="H54" s="30" t="s">
        <v>206</v>
      </c>
      <c r="I54" s="30" t="s">
        <v>42</v>
      </c>
      <c r="J54" s="31" t="s">
        <v>43</v>
      </c>
      <c r="K54" s="30" t="s">
        <v>48</v>
      </c>
      <c r="L54" s="32" t="s">
        <v>54</v>
      </c>
      <c r="M54" s="30" t="s">
        <v>45</v>
      </c>
      <c r="N54" s="30" t="s">
        <v>120</v>
      </c>
      <c r="O54" s="30" t="s">
        <v>55</v>
      </c>
      <c r="P54" s="32" t="s">
        <v>47</v>
      </c>
      <c r="Q54" s="32" t="s">
        <v>67</v>
      </c>
      <c r="R54" s="30">
        <v>1289705.13</v>
      </c>
      <c r="S54" s="30">
        <v>1344277</v>
      </c>
      <c r="T54" s="30">
        <v>1209849.3</v>
      </c>
      <c r="U54" s="30">
        <v>0</v>
      </c>
      <c r="V54" s="30">
        <v>0</v>
      </c>
      <c r="W54" s="30">
        <v>0</v>
      </c>
      <c r="X54" s="30">
        <v>0</v>
      </c>
      <c r="Y54" s="33">
        <f t="shared" si="1"/>
        <v>0</v>
      </c>
      <c r="Z54" s="32">
        <v>0</v>
      </c>
      <c r="AA54" s="32" t="s">
        <v>68</v>
      </c>
      <c r="AB54" s="27">
        <v>18344</v>
      </c>
      <c r="AC54" s="33">
        <v>0</v>
      </c>
      <c r="AD54" s="33">
        <v>0</v>
      </c>
      <c r="AE54" s="34" t="s">
        <v>69</v>
      </c>
      <c r="AF54" s="18"/>
    </row>
    <row r="55" spans="2:32" ht="67.5">
      <c r="B55" s="18"/>
      <c r="C55" s="28" t="s">
        <v>210</v>
      </c>
      <c r="D55" s="28" t="s">
        <v>211</v>
      </c>
      <c r="E55" s="29" t="s">
        <v>212</v>
      </c>
      <c r="F55" s="29" t="s">
        <v>5</v>
      </c>
      <c r="G55" s="29" t="s">
        <v>40</v>
      </c>
      <c r="H55" s="30" t="s">
        <v>206</v>
      </c>
      <c r="I55" s="30" t="s">
        <v>42</v>
      </c>
      <c r="J55" s="31" t="s">
        <v>43</v>
      </c>
      <c r="K55" s="30" t="s">
        <v>48</v>
      </c>
      <c r="L55" s="32" t="s">
        <v>54</v>
      </c>
      <c r="M55" s="30" t="s">
        <v>45</v>
      </c>
      <c r="N55" s="30" t="s">
        <v>120</v>
      </c>
      <c r="O55" s="30" t="s">
        <v>55</v>
      </c>
      <c r="P55" s="32" t="s">
        <v>47</v>
      </c>
      <c r="Q55" s="32" t="s">
        <v>67</v>
      </c>
      <c r="R55" s="30">
        <v>945718.63</v>
      </c>
      <c r="S55" s="30">
        <v>945718.63</v>
      </c>
      <c r="T55" s="30">
        <v>851146.76</v>
      </c>
      <c r="U55" s="30">
        <v>0</v>
      </c>
      <c r="V55" s="30">
        <v>0</v>
      </c>
      <c r="W55" s="30">
        <v>0</v>
      </c>
      <c r="X55" s="30">
        <v>0</v>
      </c>
      <c r="Y55" s="33">
        <f t="shared" si="1"/>
        <v>0</v>
      </c>
      <c r="Z55" s="32">
        <v>0</v>
      </c>
      <c r="AA55" s="32" t="s">
        <v>163</v>
      </c>
      <c r="AB55" s="27">
        <v>18344</v>
      </c>
      <c r="AC55" s="33">
        <v>0</v>
      </c>
      <c r="AD55" s="33">
        <v>0</v>
      </c>
      <c r="AE55" s="34" t="s">
        <v>69</v>
      </c>
      <c r="AF55" s="18"/>
    </row>
    <row r="56" spans="2:32" ht="60.75">
      <c r="B56" s="18"/>
      <c r="C56" s="28" t="s">
        <v>213</v>
      </c>
      <c r="D56" s="28" t="s">
        <v>214</v>
      </c>
      <c r="E56" s="29" t="s">
        <v>215</v>
      </c>
      <c r="F56" s="29" t="s">
        <v>5</v>
      </c>
      <c r="G56" s="29" t="s">
        <v>40</v>
      </c>
      <c r="H56" s="30" t="s">
        <v>216</v>
      </c>
      <c r="I56" s="30" t="s">
        <v>42</v>
      </c>
      <c r="J56" s="31" t="s">
        <v>43</v>
      </c>
      <c r="K56" s="30" t="s">
        <v>48</v>
      </c>
      <c r="L56" s="32" t="s">
        <v>54</v>
      </c>
      <c r="M56" s="30" t="s">
        <v>45</v>
      </c>
      <c r="N56" s="30" t="s">
        <v>120</v>
      </c>
      <c r="O56" s="30" t="s">
        <v>46</v>
      </c>
      <c r="P56" s="32" t="s">
        <v>47</v>
      </c>
      <c r="Q56" s="32" t="s">
        <v>67</v>
      </c>
      <c r="R56" s="30">
        <v>1000000</v>
      </c>
      <c r="S56" s="30">
        <v>1000000</v>
      </c>
      <c r="T56" s="30">
        <v>900000</v>
      </c>
      <c r="U56" s="30">
        <v>0</v>
      </c>
      <c r="V56" s="30">
        <v>0</v>
      </c>
      <c r="W56" s="30">
        <v>0</v>
      </c>
      <c r="X56" s="30">
        <v>0</v>
      </c>
      <c r="Y56" s="33">
        <f t="shared" si="1"/>
        <v>0</v>
      </c>
      <c r="Z56" s="32">
        <v>0</v>
      </c>
      <c r="AA56" s="32" t="s">
        <v>68</v>
      </c>
      <c r="AB56" s="27">
        <v>20</v>
      </c>
      <c r="AC56" s="33">
        <v>0</v>
      </c>
      <c r="AD56" s="33">
        <v>0</v>
      </c>
      <c r="AE56" s="34" t="s">
        <v>87</v>
      </c>
      <c r="AF56" s="18"/>
    </row>
    <row r="57" spans="2:32" ht="60.75">
      <c r="B57" s="18"/>
      <c r="C57" s="28" t="s">
        <v>217</v>
      </c>
      <c r="D57" s="28" t="s">
        <v>218</v>
      </c>
      <c r="E57" s="29" t="s">
        <v>219</v>
      </c>
      <c r="F57" s="29" t="s">
        <v>5</v>
      </c>
      <c r="G57" s="29" t="s">
        <v>40</v>
      </c>
      <c r="H57" s="30" t="s">
        <v>216</v>
      </c>
      <c r="I57" s="30" t="s">
        <v>42</v>
      </c>
      <c r="J57" s="31" t="s">
        <v>43</v>
      </c>
      <c r="K57" s="30" t="s">
        <v>48</v>
      </c>
      <c r="L57" s="32" t="s">
        <v>54</v>
      </c>
      <c r="M57" s="30" t="s">
        <v>45</v>
      </c>
      <c r="N57" s="30" t="s">
        <v>120</v>
      </c>
      <c r="O57" s="30" t="s">
        <v>46</v>
      </c>
      <c r="P57" s="32" t="s">
        <v>47</v>
      </c>
      <c r="Q57" s="32" t="s">
        <v>67</v>
      </c>
      <c r="R57" s="30">
        <v>504998.4</v>
      </c>
      <c r="S57" s="30">
        <v>504998.4</v>
      </c>
      <c r="T57" s="30">
        <v>454498.56</v>
      </c>
      <c r="U57" s="30">
        <v>0</v>
      </c>
      <c r="V57" s="30">
        <v>0</v>
      </c>
      <c r="W57" s="30">
        <v>0</v>
      </c>
      <c r="X57" s="30">
        <v>0</v>
      </c>
      <c r="Y57" s="33">
        <f t="shared" si="1"/>
        <v>0</v>
      </c>
      <c r="Z57" s="32">
        <v>0</v>
      </c>
      <c r="AA57" s="32" t="s">
        <v>73</v>
      </c>
      <c r="AB57" s="27">
        <v>100</v>
      </c>
      <c r="AC57" s="33">
        <v>0</v>
      </c>
      <c r="AD57" s="33">
        <v>0</v>
      </c>
      <c r="AE57" s="34" t="s">
        <v>69</v>
      </c>
      <c r="AF57" s="18"/>
    </row>
    <row r="58" spans="2:32" ht="60.75">
      <c r="B58" s="18"/>
      <c r="C58" s="28" t="s">
        <v>220</v>
      </c>
      <c r="D58" s="28" t="s">
        <v>221</v>
      </c>
      <c r="E58" s="29" t="s">
        <v>222</v>
      </c>
      <c r="F58" s="29" t="s">
        <v>5</v>
      </c>
      <c r="G58" s="29" t="s">
        <v>40</v>
      </c>
      <c r="H58" s="30" t="s">
        <v>216</v>
      </c>
      <c r="I58" s="30" t="s">
        <v>42</v>
      </c>
      <c r="J58" s="31" t="s">
        <v>43</v>
      </c>
      <c r="K58" s="30" t="s">
        <v>48</v>
      </c>
      <c r="L58" s="32" t="s">
        <v>54</v>
      </c>
      <c r="M58" s="30" t="s">
        <v>45</v>
      </c>
      <c r="N58" s="30" t="s">
        <v>120</v>
      </c>
      <c r="O58" s="30" t="s">
        <v>46</v>
      </c>
      <c r="P58" s="32" t="s">
        <v>47</v>
      </c>
      <c r="Q58" s="32" t="s">
        <v>67</v>
      </c>
      <c r="R58" s="30">
        <v>302999.04</v>
      </c>
      <c r="S58" s="30">
        <v>302999.04</v>
      </c>
      <c r="T58" s="30">
        <v>272699.14</v>
      </c>
      <c r="U58" s="30">
        <v>0</v>
      </c>
      <c r="V58" s="30">
        <v>0</v>
      </c>
      <c r="W58" s="30">
        <v>0</v>
      </c>
      <c r="X58" s="30">
        <v>0</v>
      </c>
      <c r="Y58" s="33">
        <f t="shared" si="1"/>
        <v>0</v>
      </c>
      <c r="Z58" s="32">
        <v>0</v>
      </c>
      <c r="AA58" s="32" t="s">
        <v>73</v>
      </c>
      <c r="AB58" s="27">
        <v>40</v>
      </c>
      <c r="AC58" s="33">
        <v>0</v>
      </c>
      <c r="AD58" s="33">
        <v>0</v>
      </c>
      <c r="AE58" s="34" t="s">
        <v>87</v>
      </c>
      <c r="AF58" s="18"/>
    </row>
    <row r="59" spans="2:32" ht="60.75">
      <c r="B59" s="18"/>
      <c r="C59" s="28" t="s">
        <v>223</v>
      </c>
      <c r="D59" s="28" t="s">
        <v>224</v>
      </c>
      <c r="E59" s="29" t="s">
        <v>225</v>
      </c>
      <c r="F59" s="29" t="s">
        <v>5</v>
      </c>
      <c r="G59" s="29" t="s">
        <v>40</v>
      </c>
      <c r="H59" s="30" t="s">
        <v>216</v>
      </c>
      <c r="I59" s="30" t="s">
        <v>42</v>
      </c>
      <c r="J59" s="31" t="s">
        <v>43</v>
      </c>
      <c r="K59" s="30" t="s">
        <v>48</v>
      </c>
      <c r="L59" s="32" t="s">
        <v>54</v>
      </c>
      <c r="M59" s="30" t="s">
        <v>45</v>
      </c>
      <c r="N59" s="30" t="s">
        <v>120</v>
      </c>
      <c r="O59" s="30" t="s">
        <v>46</v>
      </c>
      <c r="P59" s="32" t="s">
        <v>47</v>
      </c>
      <c r="Q59" s="32" t="s">
        <v>67</v>
      </c>
      <c r="R59" s="30">
        <v>252499.2</v>
      </c>
      <c r="S59" s="30">
        <v>252499.2</v>
      </c>
      <c r="T59" s="30">
        <v>227249.28</v>
      </c>
      <c r="U59" s="30">
        <v>0</v>
      </c>
      <c r="V59" s="30">
        <v>0</v>
      </c>
      <c r="W59" s="30">
        <v>0</v>
      </c>
      <c r="X59" s="30">
        <v>0</v>
      </c>
      <c r="Y59" s="33">
        <f t="shared" si="1"/>
        <v>0</v>
      </c>
      <c r="Z59" s="32">
        <v>0</v>
      </c>
      <c r="AA59" s="32" t="s">
        <v>73</v>
      </c>
      <c r="AB59" s="27">
        <v>1882</v>
      </c>
      <c r="AC59" s="33">
        <v>0</v>
      </c>
      <c r="AD59" s="33">
        <v>0</v>
      </c>
      <c r="AE59" s="34" t="s">
        <v>69</v>
      </c>
      <c r="AF59" s="18"/>
    </row>
    <row r="60" spans="2:32" ht="60.75">
      <c r="B60" s="18"/>
      <c r="C60" s="28" t="s">
        <v>226</v>
      </c>
      <c r="D60" s="28" t="s">
        <v>227</v>
      </c>
      <c r="E60" s="29" t="s">
        <v>228</v>
      </c>
      <c r="F60" s="29" t="s">
        <v>5</v>
      </c>
      <c r="G60" s="29" t="s">
        <v>40</v>
      </c>
      <c r="H60" s="30" t="s">
        <v>216</v>
      </c>
      <c r="I60" s="30" t="s">
        <v>42</v>
      </c>
      <c r="J60" s="31" t="s">
        <v>43</v>
      </c>
      <c r="K60" s="30" t="s">
        <v>48</v>
      </c>
      <c r="L60" s="32" t="s">
        <v>54</v>
      </c>
      <c r="M60" s="30" t="s">
        <v>45</v>
      </c>
      <c r="N60" s="30" t="s">
        <v>120</v>
      </c>
      <c r="O60" s="30" t="s">
        <v>46</v>
      </c>
      <c r="P60" s="32" t="s">
        <v>47</v>
      </c>
      <c r="Q60" s="32" t="s">
        <v>67</v>
      </c>
      <c r="R60" s="30">
        <v>2308582.73</v>
      </c>
      <c r="S60" s="30">
        <v>201999.36</v>
      </c>
      <c r="T60" s="30">
        <v>181799.42</v>
      </c>
      <c r="U60" s="30">
        <v>0</v>
      </c>
      <c r="V60" s="30">
        <v>0</v>
      </c>
      <c r="W60" s="30">
        <v>0</v>
      </c>
      <c r="X60" s="30">
        <v>0</v>
      </c>
      <c r="Y60" s="33">
        <f t="shared" si="1"/>
        <v>0</v>
      </c>
      <c r="Z60" s="32">
        <v>0</v>
      </c>
      <c r="AA60" s="32" t="s">
        <v>73</v>
      </c>
      <c r="AB60" s="27">
        <v>13184</v>
      </c>
      <c r="AC60" s="33">
        <v>0</v>
      </c>
      <c r="AD60" s="33">
        <v>0</v>
      </c>
      <c r="AE60" s="34" t="s">
        <v>87</v>
      </c>
      <c r="AF60" s="18"/>
    </row>
    <row r="61" spans="2:32" ht="60.75">
      <c r="B61" s="18"/>
      <c r="C61" s="28" t="s">
        <v>229</v>
      </c>
      <c r="D61" s="28" t="s">
        <v>230</v>
      </c>
      <c r="E61" s="29" t="s">
        <v>231</v>
      </c>
      <c r="F61" s="29" t="s">
        <v>5</v>
      </c>
      <c r="G61" s="29" t="s">
        <v>40</v>
      </c>
      <c r="H61" s="30" t="s">
        <v>216</v>
      </c>
      <c r="I61" s="30" t="s">
        <v>42</v>
      </c>
      <c r="J61" s="31" t="s">
        <v>43</v>
      </c>
      <c r="K61" s="30" t="s">
        <v>48</v>
      </c>
      <c r="L61" s="32" t="s">
        <v>54</v>
      </c>
      <c r="M61" s="30" t="s">
        <v>45</v>
      </c>
      <c r="N61" s="30" t="s">
        <v>120</v>
      </c>
      <c r="O61" s="30" t="s">
        <v>46</v>
      </c>
      <c r="P61" s="32" t="s">
        <v>47</v>
      </c>
      <c r="Q61" s="32" t="s">
        <v>67</v>
      </c>
      <c r="R61" s="30">
        <v>252499.2</v>
      </c>
      <c r="S61" s="30">
        <v>252499.2</v>
      </c>
      <c r="T61" s="30">
        <v>227249.28</v>
      </c>
      <c r="U61" s="30">
        <v>0</v>
      </c>
      <c r="V61" s="30">
        <v>0</v>
      </c>
      <c r="W61" s="30">
        <v>0</v>
      </c>
      <c r="X61" s="30">
        <v>0</v>
      </c>
      <c r="Y61" s="33">
        <f t="shared" si="1"/>
        <v>0</v>
      </c>
      <c r="Z61" s="32">
        <v>0</v>
      </c>
      <c r="AA61" s="32" t="s">
        <v>73</v>
      </c>
      <c r="AB61" s="27">
        <v>1882</v>
      </c>
      <c r="AC61" s="33">
        <v>0</v>
      </c>
      <c r="AD61" s="33">
        <v>0</v>
      </c>
      <c r="AE61" s="34" t="s">
        <v>69</v>
      </c>
      <c r="AF61" s="18"/>
    </row>
    <row r="62" spans="2:32" ht="60.75">
      <c r="B62" s="18"/>
      <c r="C62" s="28" t="s">
        <v>232</v>
      </c>
      <c r="D62" s="28" t="s">
        <v>233</v>
      </c>
      <c r="E62" s="29" t="s">
        <v>234</v>
      </c>
      <c r="F62" s="29" t="s">
        <v>5</v>
      </c>
      <c r="G62" s="29" t="s">
        <v>40</v>
      </c>
      <c r="H62" s="30" t="s">
        <v>216</v>
      </c>
      <c r="I62" s="30" t="s">
        <v>42</v>
      </c>
      <c r="J62" s="31" t="s">
        <v>43</v>
      </c>
      <c r="K62" s="30" t="s">
        <v>48</v>
      </c>
      <c r="L62" s="32" t="s">
        <v>54</v>
      </c>
      <c r="M62" s="30" t="s">
        <v>45</v>
      </c>
      <c r="N62" s="30" t="s">
        <v>120</v>
      </c>
      <c r="O62" s="30" t="s">
        <v>136</v>
      </c>
      <c r="P62" s="32" t="s">
        <v>47</v>
      </c>
      <c r="Q62" s="32" t="s">
        <v>67</v>
      </c>
      <c r="R62" s="30">
        <v>4099643.3</v>
      </c>
      <c r="S62" s="30">
        <v>4099643.3</v>
      </c>
      <c r="T62" s="30">
        <v>3689678.97</v>
      </c>
      <c r="U62" s="30">
        <v>0</v>
      </c>
      <c r="V62" s="30">
        <v>0</v>
      </c>
      <c r="W62" s="30">
        <v>0</v>
      </c>
      <c r="X62" s="30">
        <v>0</v>
      </c>
      <c r="Y62" s="33">
        <f t="shared" si="1"/>
        <v>0</v>
      </c>
      <c r="Z62" s="32">
        <v>0</v>
      </c>
      <c r="AA62" s="32" t="s">
        <v>137</v>
      </c>
      <c r="AB62" s="27">
        <v>13186</v>
      </c>
      <c r="AC62" s="33">
        <v>0</v>
      </c>
      <c r="AD62" s="33">
        <v>0</v>
      </c>
      <c r="AE62" s="34" t="s">
        <v>87</v>
      </c>
      <c r="AF62" s="18"/>
    </row>
    <row r="63" spans="2:32" ht="67.5">
      <c r="B63" s="18"/>
      <c r="C63" s="28" t="s">
        <v>235</v>
      </c>
      <c r="D63" s="28" t="s">
        <v>236</v>
      </c>
      <c r="E63" s="29" t="s">
        <v>237</v>
      </c>
      <c r="F63" s="29" t="s">
        <v>5</v>
      </c>
      <c r="G63" s="29" t="s">
        <v>40</v>
      </c>
      <c r="H63" s="30" t="s">
        <v>60</v>
      </c>
      <c r="I63" s="30" t="s">
        <v>42</v>
      </c>
      <c r="J63" s="31" t="s">
        <v>43</v>
      </c>
      <c r="K63" s="30" t="s">
        <v>48</v>
      </c>
      <c r="L63" s="32" t="s">
        <v>54</v>
      </c>
      <c r="M63" s="30" t="s">
        <v>45</v>
      </c>
      <c r="N63" s="30" t="s">
        <v>120</v>
      </c>
      <c r="O63" s="30" t="s">
        <v>55</v>
      </c>
      <c r="P63" s="32" t="s">
        <v>47</v>
      </c>
      <c r="Q63" s="32" t="s">
        <v>67</v>
      </c>
      <c r="R63" s="30">
        <v>1837742.36</v>
      </c>
      <c r="S63" s="30">
        <v>1837742.36</v>
      </c>
      <c r="T63" s="30">
        <v>1653968.12</v>
      </c>
      <c r="U63" s="30">
        <v>0</v>
      </c>
      <c r="V63" s="30">
        <v>0</v>
      </c>
      <c r="W63" s="30">
        <v>0</v>
      </c>
      <c r="X63" s="30">
        <v>0</v>
      </c>
      <c r="Y63" s="33">
        <f t="shared" si="1"/>
        <v>0</v>
      </c>
      <c r="Z63" s="32">
        <v>0</v>
      </c>
      <c r="AA63" s="32" t="s">
        <v>68</v>
      </c>
      <c r="AB63" s="27">
        <v>15873</v>
      </c>
      <c r="AC63" s="33">
        <v>0</v>
      </c>
      <c r="AD63" s="33">
        <v>0</v>
      </c>
      <c r="AE63" s="34" t="s">
        <v>69</v>
      </c>
      <c r="AF63" s="18"/>
    </row>
    <row r="64" spans="2:32" ht="60.75">
      <c r="B64" s="18"/>
      <c r="C64" s="28" t="s">
        <v>238</v>
      </c>
      <c r="D64" s="28" t="s">
        <v>239</v>
      </c>
      <c r="E64" s="29" t="s">
        <v>240</v>
      </c>
      <c r="F64" s="29" t="s">
        <v>5</v>
      </c>
      <c r="G64" s="29" t="s">
        <v>40</v>
      </c>
      <c r="H64" s="30" t="s">
        <v>52</v>
      </c>
      <c r="I64" s="30" t="s">
        <v>42</v>
      </c>
      <c r="J64" s="31" t="s">
        <v>43</v>
      </c>
      <c r="K64" s="30" t="s">
        <v>48</v>
      </c>
      <c r="L64" s="32" t="s">
        <v>54</v>
      </c>
      <c r="M64" s="30" t="s">
        <v>45</v>
      </c>
      <c r="N64" s="30" t="s">
        <v>120</v>
      </c>
      <c r="O64" s="30" t="s">
        <v>46</v>
      </c>
      <c r="P64" s="32" t="s">
        <v>47</v>
      </c>
      <c r="Q64" s="32" t="s">
        <v>67</v>
      </c>
      <c r="R64" s="30">
        <v>403998.72</v>
      </c>
      <c r="S64" s="30">
        <v>403998.72</v>
      </c>
      <c r="T64" s="30">
        <v>363598.84</v>
      </c>
      <c r="U64" s="30">
        <v>0</v>
      </c>
      <c r="V64" s="30">
        <v>0</v>
      </c>
      <c r="W64" s="30">
        <v>0</v>
      </c>
      <c r="X64" s="30">
        <v>0</v>
      </c>
      <c r="Y64" s="33">
        <f t="shared" si="1"/>
        <v>0</v>
      </c>
      <c r="Z64" s="32">
        <v>0</v>
      </c>
      <c r="AA64" s="32" t="s">
        <v>73</v>
      </c>
      <c r="AB64" s="27">
        <v>32</v>
      </c>
      <c r="AC64" s="33">
        <v>0</v>
      </c>
      <c r="AD64" s="33">
        <v>0</v>
      </c>
      <c r="AE64" s="34" t="s">
        <v>69</v>
      </c>
      <c r="AF64" s="18"/>
    </row>
    <row r="65" spans="2:32" ht="60.75">
      <c r="B65" s="18"/>
      <c r="C65" s="28" t="s">
        <v>241</v>
      </c>
      <c r="D65" s="28" t="s">
        <v>242</v>
      </c>
      <c r="E65" s="29" t="s">
        <v>243</v>
      </c>
      <c r="F65" s="29" t="s">
        <v>5</v>
      </c>
      <c r="G65" s="29" t="s">
        <v>40</v>
      </c>
      <c r="H65" s="30" t="s">
        <v>52</v>
      </c>
      <c r="I65" s="30" t="s">
        <v>42</v>
      </c>
      <c r="J65" s="31" t="s">
        <v>43</v>
      </c>
      <c r="K65" s="30" t="s">
        <v>48</v>
      </c>
      <c r="L65" s="32" t="s">
        <v>54</v>
      </c>
      <c r="M65" s="30" t="s">
        <v>45</v>
      </c>
      <c r="N65" s="30" t="s">
        <v>120</v>
      </c>
      <c r="O65" s="30" t="s">
        <v>46</v>
      </c>
      <c r="P65" s="32" t="s">
        <v>47</v>
      </c>
      <c r="Q65" s="32" t="s">
        <v>67</v>
      </c>
      <c r="R65" s="30">
        <v>353498.88</v>
      </c>
      <c r="S65" s="30">
        <v>353498.88</v>
      </c>
      <c r="T65" s="30">
        <v>318148.99</v>
      </c>
      <c r="U65" s="30">
        <v>0</v>
      </c>
      <c r="V65" s="30">
        <v>0</v>
      </c>
      <c r="W65" s="30">
        <v>0</v>
      </c>
      <c r="X65" s="30">
        <v>0</v>
      </c>
      <c r="Y65" s="33">
        <f t="shared" si="1"/>
        <v>0</v>
      </c>
      <c r="Z65" s="32">
        <v>0</v>
      </c>
      <c r="AA65" s="32" t="s">
        <v>73</v>
      </c>
      <c r="AB65" s="27">
        <v>28</v>
      </c>
      <c r="AC65" s="33">
        <v>0</v>
      </c>
      <c r="AD65" s="33">
        <v>0</v>
      </c>
      <c r="AE65" s="34" t="s">
        <v>87</v>
      </c>
      <c r="AF65" s="18"/>
    </row>
    <row r="66" spans="2:32" ht="60.75">
      <c r="B66" s="18"/>
      <c r="C66" s="28" t="s">
        <v>244</v>
      </c>
      <c r="D66" s="28" t="s">
        <v>245</v>
      </c>
      <c r="E66" s="29" t="s">
        <v>246</v>
      </c>
      <c r="F66" s="29" t="s">
        <v>5</v>
      </c>
      <c r="G66" s="29" t="s">
        <v>40</v>
      </c>
      <c r="H66" s="30" t="s">
        <v>52</v>
      </c>
      <c r="I66" s="30" t="s">
        <v>42</v>
      </c>
      <c r="J66" s="31" t="s">
        <v>43</v>
      </c>
      <c r="K66" s="30" t="s">
        <v>48</v>
      </c>
      <c r="L66" s="32" t="s">
        <v>54</v>
      </c>
      <c r="M66" s="30" t="s">
        <v>45</v>
      </c>
      <c r="N66" s="30" t="s">
        <v>120</v>
      </c>
      <c r="O66" s="30" t="s">
        <v>46</v>
      </c>
      <c r="P66" s="32" t="s">
        <v>47</v>
      </c>
      <c r="Q66" s="32" t="s">
        <v>67</v>
      </c>
      <c r="R66" s="30">
        <v>403998.72</v>
      </c>
      <c r="S66" s="30">
        <v>403998.72</v>
      </c>
      <c r="T66" s="30">
        <v>363598.84</v>
      </c>
      <c r="U66" s="30">
        <v>0</v>
      </c>
      <c r="V66" s="30">
        <v>0</v>
      </c>
      <c r="W66" s="30">
        <v>0</v>
      </c>
      <c r="X66" s="30">
        <v>0</v>
      </c>
      <c r="Y66" s="33">
        <f t="shared" si="1"/>
        <v>0</v>
      </c>
      <c r="Z66" s="32">
        <v>0</v>
      </c>
      <c r="AA66" s="32" t="s">
        <v>73</v>
      </c>
      <c r="AB66" s="27">
        <v>40</v>
      </c>
      <c r="AC66" s="33">
        <v>0</v>
      </c>
      <c r="AD66" s="33">
        <v>0</v>
      </c>
      <c r="AE66" s="34" t="s">
        <v>69</v>
      </c>
      <c r="AF66" s="18"/>
    </row>
    <row r="67" spans="2:32" ht="60.75">
      <c r="B67" s="18"/>
      <c r="C67" s="28" t="s">
        <v>247</v>
      </c>
      <c r="D67" s="28" t="s">
        <v>248</v>
      </c>
      <c r="E67" s="29" t="s">
        <v>249</v>
      </c>
      <c r="F67" s="29" t="s">
        <v>5</v>
      </c>
      <c r="G67" s="29" t="s">
        <v>40</v>
      </c>
      <c r="H67" s="30" t="s">
        <v>52</v>
      </c>
      <c r="I67" s="30" t="s">
        <v>42</v>
      </c>
      <c r="J67" s="31" t="s">
        <v>43</v>
      </c>
      <c r="K67" s="30" t="s">
        <v>48</v>
      </c>
      <c r="L67" s="32" t="s">
        <v>54</v>
      </c>
      <c r="M67" s="30" t="s">
        <v>45</v>
      </c>
      <c r="N67" s="30" t="s">
        <v>120</v>
      </c>
      <c r="O67" s="30" t="s">
        <v>46</v>
      </c>
      <c r="P67" s="32" t="s">
        <v>47</v>
      </c>
      <c r="Q67" s="32" t="s">
        <v>67</v>
      </c>
      <c r="R67" s="30">
        <v>403998.73</v>
      </c>
      <c r="S67" s="30">
        <v>403998.73</v>
      </c>
      <c r="T67" s="30">
        <v>363598.85</v>
      </c>
      <c r="U67" s="30">
        <v>0</v>
      </c>
      <c r="V67" s="30">
        <v>0</v>
      </c>
      <c r="W67" s="30">
        <v>0</v>
      </c>
      <c r="X67" s="30">
        <v>0</v>
      </c>
      <c r="Y67" s="33">
        <f t="shared" si="1"/>
        <v>0</v>
      </c>
      <c r="Z67" s="32">
        <v>0</v>
      </c>
      <c r="AA67" s="32" t="s">
        <v>73</v>
      </c>
      <c r="AB67" s="27">
        <v>32</v>
      </c>
      <c r="AC67" s="33">
        <v>0</v>
      </c>
      <c r="AD67" s="33">
        <v>0</v>
      </c>
      <c r="AE67" s="34" t="s">
        <v>69</v>
      </c>
      <c r="AF67" s="18"/>
    </row>
    <row r="68" spans="2:32" ht="60.75">
      <c r="B68" s="18"/>
      <c r="C68" s="28" t="s">
        <v>250</v>
      </c>
      <c r="D68" s="28" t="s">
        <v>251</v>
      </c>
      <c r="E68" s="29" t="s">
        <v>252</v>
      </c>
      <c r="F68" s="29" t="s">
        <v>5</v>
      </c>
      <c r="G68" s="29" t="s">
        <v>40</v>
      </c>
      <c r="H68" s="30" t="s">
        <v>52</v>
      </c>
      <c r="I68" s="30" t="s">
        <v>42</v>
      </c>
      <c r="J68" s="31" t="s">
        <v>43</v>
      </c>
      <c r="K68" s="30" t="s">
        <v>48</v>
      </c>
      <c r="L68" s="32" t="s">
        <v>54</v>
      </c>
      <c r="M68" s="30" t="s">
        <v>45</v>
      </c>
      <c r="N68" s="30" t="s">
        <v>120</v>
      </c>
      <c r="O68" s="30" t="s">
        <v>46</v>
      </c>
      <c r="P68" s="32" t="s">
        <v>47</v>
      </c>
      <c r="Q68" s="32" t="s">
        <v>67</v>
      </c>
      <c r="R68" s="30">
        <v>252499.2</v>
      </c>
      <c r="S68" s="30">
        <v>252499.2</v>
      </c>
      <c r="T68" s="30">
        <v>227249.28</v>
      </c>
      <c r="U68" s="30">
        <v>0</v>
      </c>
      <c r="V68" s="30">
        <v>0</v>
      </c>
      <c r="W68" s="30">
        <v>0</v>
      </c>
      <c r="X68" s="30">
        <v>0</v>
      </c>
      <c r="Y68" s="33">
        <f t="shared" si="1"/>
        <v>0</v>
      </c>
      <c r="Z68" s="32">
        <v>0</v>
      </c>
      <c r="AA68" s="32" t="s">
        <v>73</v>
      </c>
      <c r="AB68" s="27">
        <v>40</v>
      </c>
      <c r="AC68" s="33">
        <v>0</v>
      </c>
      <c r="AD68" s="33">
        <v>0</v>
      </c>
      <c r="AE68" s="34" t="s">
        <v>87</v>
      </c>
      <c r="AF68" s="18"/>
    </row>
    <row r="69" spans="2:32" ht="60.75">
      <c r="B69" s="18"/>
      <c r="C69" s="28" t="s">
        <v>253</v>
      </c>
      <c r="D69" s="28" t="s">
        <v>254</v>
      </c>
      <c r="E69" s="29" t="s">
        <v>255</v>
      </c>
      <c r="F69" s="29" t="s">
        <v>5</v>
      </c>
      <c r="G69" s="29" t="s">
        <v>40</v>
      </c>
      <c r="H69" s="30" t="s">
        <v>52</v>
      </c>
      <c r="I69" s="30" t="s">
        <v>42</v>
      </c>
      <c r="J69" s="31" t="s">
        <v>43</v>
      </c>
      <c r="K69" s="30" t="s">
        <v>48</v>
      </c>
      <c r="L69" s="32" t="s">
        <v>54</v>
      </c>
      <c r="M69" s="30" t="s">
        <v>45</v>
      </c>
      <c r="N69" s="30" t="s">
        <v>120</v>
      </c>
      <c r="O69" s="30" t="s">
        <v>55</v>
      </c>
      <c r="P69" s="32" t="s">
        <v>47</v>
      </c>
      <c r="Q69" s="32" t="s">
        <v>67</v>
      </c>
      <c r="R69" s="30">
        <v>534263.82</v>
      </c>
      <c r="S69" s="30">
        <v>534263.82</v>
      </c>
      <c r="T69" s="30">
        <v>480837.43</v>
      </c>
      <c r="U69" s="30">
        <v>0</v>
      </c>
      <c r="V69" s="30">
        <v>0</v>
      </c>
      <c r="W69" s="30">
        <v>0</v>
      </c>
      <c r="X69" s="30">
        <v>0</v>
      </c>
      <c r="Y69" s="33">
        <f t="shared" si="1"/>
        <v>0</v>
      </c>
      <c r="Z69" s="32">
        <v>0</v>
      </c>
      <c r="AA69" s="32" t="s">
        <v>163</v>
      </c>
      <c r="AB69" s="27">
        <v>14036</v>
      </c>
      <c r="AC69" s="33">
        <v>0</v>
      </c>
      <c r="AD69" s="33">
        <v>0</v>
      </c>
      <c r="AE69" s="34" t="s">
        <v>69</v>
      </c>
      <c r="AF69" s="18"/>
    </row>
    <row r="70" spans="2:32" ht="60.75">
      <c r="B70" s="18"/>
      <c r="C70" s="28" t="s">
        <v>256</v>
      </c>
      <c r="D70" s="28" t="s">
        <v>257</v>
      </c>
      <c r="E70" s="29" t="s">
        <v>258</v>
      </c>
      <c r="F70" s="29" t="s">
        <v>5</v>
      </c>
      <c r="G70" s="29" t="s">
        <v>40</v>
      </c>
      <c r="H70" s="30" t="s">
        <v>64</v>
      </c>
      <c r="I70" s="30" t="s">
        <v>44</v>
      </c>
      <c r="J70" s="31" t="s">
        <v>43</v>
      </c>
      <c r="K70" s="30" t="s">
        <v>65</v>
      </c>
      <c r="L70" s="32" t="s">
        <v>44</v>
      </c>
      <c r="M70" s="30" t="s">
        <v>45</v>
      </c>
      <c r="N70" s="30" t="s">
        <v>56</v>
      </c>
      <c r="O70" s="30" t="s">
        <v>50</v>
      </c>
      <c r="P70" s="32" t="s">
        <v>47</v>
      </c>
      <c r="Q70" s="32" t="s">
        <v>67</v>
      </c>
      <c r="R70" s="30">
        <v>0</v>
      </c>
      <c r="S70" s="30">
        <v>1692500</v>
      </c>
      <c r="T70" s="30">
        <v>1269375</v>
      </c>
      <c r="U70" s="30">
        <v>80221.68</v>
      </c>
      <c r="V70" s="30">
        <v>80221.68</v>
      </c>
      <c r="W70" s="30">
        <v>80221.68</v>
      </c>
      <c r="X70" s="30">
        <v>80221.68</v>
      </c>
      <c r="Y70" s="33">
        <f t="shared" si="1"/>
        <v>4.739833382570162</v>
      </c>
      <c r="Z70" s="32">
        <v>0</v>
      </c>
      <c r="AA70" s="32" t="s">
        <v>73</v>
      </c>
      <c r="AB70" s="27">
        <v>29108</v>
      </c>
      <c r="AC70" s="33">
        <v>0</v>
      </c>
      <c r="AD70" s="33">
        <v>4.74</v>
      </c>
      <c r="AE70" s="34" t="s">
        <v>87</v>
      </c>
      <c r="AF70" s="18"/>
    </row>
    <row r="71" spans="2:32" ht="60.75">
      <c r="B71" s="18"/>
      <c r="C71" s="28" t="s">
        <v>259</v>
      </c>
      <c r="D71" s="28" t="s">
        <v>260</v>
      </c>
      <c r="E71" s="29" t="s">
        <v>261</v>
      </c>
      <c r="F71" s="29" t="s">
        <v>5</v>
      </c>
      <c r="G71" s="29" t="s">
        <v>40</v>
      </c>
      <c r="H71" s="30" t="s">
        <v>64</v>
      </c>
      <c r="I71" s="30" t="s">
        <v>44</v>
      </c>
      <c r="J71" s="31" t="s">
        <v>43</v>
      </c>
      <c r="K71" s="30" t="s">
        <v>65</v>
      </c>
      <c r="L71" s="32" t="s">
        <v>44</v>
      </c>
      <c r="M71" s="30" t="s">
        <v>45</v>
      </c>
      <c r="N71" s="30" t="s">
        <v>56</v>
      </c>
      <c r="O71" s="30" t="s">
        <v>50</v>
      </c>
      <c r="P71" s="32" t="s">
        <v>47</v>
      </c>
      <c r="Q71" s="32" t="s">
        <v>67</v>
      </c>
      <c r="R71" s="30">
        <v>0</v>
      </c>
      <c r="S71" s="30">
        <v>5393164.57</v>
      </c>
      <c r="T71" s="30">
        <v>4752053.05</v>
      </c>
      <c r="U71" s="30">
        <v>0</v>
      </c>
      <c r="V71" s="30">
        <v>0</v>
      </c>
      <c r="W71" s="30">
        <v>0</v>
      </c>
      <c r="X71" s="30">
        <v>0</v>
      </c>
      <c r="Y71" s="33">
        <f t="shared" si="1"/>
        <v>0</v>
      </c>
      <c r="Z71" s="32">
        <v>0</v>
      </c>
      <c r="AA71" s="32" t="s">
        <v>73</v>
      </c>
      <c r="AB71" s="27">
        <v>30142</v>
      </c>
      <c r="AC71" s="33">
        <v>0</v>
      </c>
      <c r="AD71" s="33">
        <v>0</v>
      </c>
      <c r="AE71" s="34" t="s">
        <v>87</v>
      </c>
      <c r="AF71" s="18"/>
    </row>
    <row r="72" spans="2:32" ht="60.75">
      <c r="B72" s="18"/>
      <c r="C72" s="28" t="s">
        <v>262</v>
      </c>
      <c r="D72" s="28" t="s">
        <v>263</v>
      </c>
      <c r="E72" s="29" t="s">
        <v>264</v>
      </c>
      <c r="F72" s="29" t="s">
        <v>5</v>
      </c>
      <c r="G72" s="29" t="s">
        <v>40</v>
      </c>
      <c r="H72" s="30" t="s">
        <v>64</v>
      </c>
      <c r="I72" s="30" t="s">
        <v>44</v>
      </c>
      <c r="J72" s="31" t="s">
        <v>43</v>
      </c>
      <c r="K72" s="30" t="s">
        <v>65</v>
      </c>
      <c r="L72" s="32" t="s">
        <v>44</v>
      </c>
      <c r="M72" s="30" t="s">
        <v>45</v>
      </c>
      <c r="N72" s="30" t="s">
        <v>56</v>
      </c>
      <c r="O72" s="30" t="s">
        <v>50</v>
      </c>
      <c r="P72" s="32" t="s">
        <v>47</v>
      </c>
      <c r="Q72" s="32" t="s">
        <v>67</v>
      </c>
      <c r="R72" s="30">
        <v>0</v>
      </c>
      <c r="S72" s="30">
        <v>1400000</v>
      </c>
      <c r="T72" s="30">
        <v>1050000</v>
      </c>
      <c r="U72" s="30">
        <v>0</v>
      </c>
      <c r="V72" s="30">
        <v>0</v>
      </c>
      <c r="W72" s="30">
        <v>0</v>
      </c>
      <c r="X72" s="30">
        <v>0</v>
      </c>
      <c r="Y72" s="33">
        <f t="shared" si="1"/>
        <v>0</v>
      </c>
      <c r="Z72" s="32">
        <v>0</v>
      </c>
      <c r="AA72" s="32" t="s">
        <v>73</v>
      </c>
      <c r="AB72" s="27">
        <v>29108</v>
      </c>
      <c r="AC72" s="33">
        <v>0</v>
      </c>
      <c r="AD72" s="33">
        <v>0</v>
      </c>
      <c r="AE72" s="34" t="s">
        <v>69</v>
      </c>
      <c r="AF72" s="18"/>
    </row>
    <row r="73" spans="2:32" ht="60.75">
      <c r="B73" s="18"/>
      <c r="C73" s="28" t="s">
        <v>265</v>
      </c>
      <c r="D73" s="28" t="s">
        <v>266</v>
      </c>
      <c r="E73" s="29" t="s">
        <v>267</v>
      </c>
      <c r="F73" s="29" t="s">
        <v>5</v>
      </c>
      <c r="G73" s="29" t="s">
        <v>40</v>
      </c>
      <c r="H73" s="30" t="s">
        <v>64</v>
      </c>
      <c r="I73" s="30" t="s">
        <v>44</v>
      </c>
      <c r="J73" s="31" t="s">
        <v>43</v>
      </c>
      <c r="K73" s="30" t="s">
        <v>65</v>
      </c>
      <c r="L73" s="32" t="s">
        <v>44</v>
      </c>
      <c r="M73" s="30" t="s">
        <v>45</v>
      </c>
      <c r="N73" s="30" t="s">
        <v>268</v>
      </c>
      <c r="O73" s="30" t="s">
        <v>50</v>
      </c>
      <c r="P73" s="32" t="s">
        <v>47</v>
      </c>
      <c r="Q73" s="32" t="s">
        <v>67</v>
      </c>
      <c r="R73" s="30">
        <v>0</v>
      </c>
      <c r="S73" s="30">
        <v>1500000</v>
      </c>
      <c r="T73" s="30">
        <v>1125000</v>
      </c>
      <c r="U73" s="30">
        <v>9955.17</v>
      </c>
      <c r="V73" s="30">
        <v>9955.17</v>
      </c>
      <c r="W73" s="30">
        <v>9955.17</v>
      </c>
      <c r="X73" s="30">
        <v>9955.17</v>
      </c>
      <c r="Y73" s="33">
        <f aca="true" t="shared" si="2" ref="Y73:Y81">IF(ISERROR(W73/S73),0,((W73/S73)*100))</f>
        <v>0.663678</v>
      </c>
      <c r="Z73" s="32">
        <v>0</v>
      </c>
      <c r="AA73" s="32" t="s">
        <v>73</v>
      </c>
      <c r="AB73" s="27">
        <v>2258</v>
      </c>
      <c r="AC73" s="33">
        <v>0</v>
      </c>
      <c r="AD73" s="33">
        <v>0.66</v>
      </c>
      <c r="AE73" s="34" t="s">
        <v>69</v>
      </c>
      <c r="AF73" s="18"/>
    </row>
    <row r="74" spans="2:32" ht="60.75">
      <c r="B74" s="18"/>
      <c r="C74" s="28" t="s">
        <v>269</v>
      </c>
      <c r="D74" s="28" t="s">
        <v>270</v>
      </c>
      <c r="E74" s="29" t="s">
        <v>271</v>
      </c>
      <c r="F74" s="29" t="s">
        <v>5</v>
      </c>
      <c r="G74" s="29" t="s">
        <v>40</v>
      </c>
      <c r="H74" s="30" t="s">
        <v>64</v>
      </c>
      <c r="I74" s="30" t="s">
        <v>44</v>
      </c>
      <c r="J74" s="31" t="s">
        <v>43</v>
      </c>
      <c r="K74" s="30" t="s">
        <v>65</v>
      </c>
      <c r="L74" s="32" t="s">
        <v>44</v>
      </c>
      <c r="M74" s="30" t="s">
        <v>45</v>
      </c>
      <c r="N74" s="30" t="s">
        <v>56</v>
      </c>
      <c r="O74" s="30" t="s">
        <v>50</v>
      </c>
      <c r="P74" s="32" t="s">
        <v>47</v>
      </c>
      <c r="Q74" s="32" t="s">
        <v>67</v>
      </c>
      <c r="R74" s="30">
        <v>0</v>
      </c>
      <c r="S74" s="30">
        <v>6150000</v>
      </c>
      <c r="T74" s="30">
        <v>5046734.57</v>
      </c>
      <c r="U74" s="30">
        <v>5046734.57</v>
      </c>
      <c r="V74" s="30">
        <v>5046734.57</v>
      </c>
      <c r="W74" s="30">
        <v>5046734.57</v>
      </c>
      <c r="X74" s="30">
        <v>5046734.57</v>
      </c>
      <c r="Y74" s="33">
        <f t="shared" si="2"/>
        <v>82.06072471544717</v>
      </c>
      <c r="Z74" s="32">
        <v>0</v>
      </c>
      <c r="AA74" s="32" t="s">
        <v>73</v>
      </c>
      <c r="AB74" s="27">
        <v>29108</v>
      </c>
      <c r="AC74" s="33">
        <v>0</v>
      </c>
      <c r="AD74" s="33">
        <v>82.06</v>
      </c>
      <c r="AE74" s="34" t="s">
        <v>69</v>
      </c>
      <c r="AF74" s="18"/>
    </row>
    <row r="75" spans="2:32" ht="60.75">
      <c r="B75" s="18"/>
      <c r="C75" s="28" t="s">
        <v>272</v>
      </c>
      <c r="D75" s="28" t="s">
        <v>273</v>
      </c>
      <c r="E75" s="29" t="s">
        <v>274</v>
      </c>
      <c r="F75" s="29" t="s">
        <v>5</v>
      </c>
      <c r="G75" s="29" t="s">
        <v>40</v>
      </c>
      <c r="H75" s="30" t="s">
        <v>64</v>
      </c>
      <c r="I75" s="30" t="s">
        <v>44</v>
      </c>
      <c r="J75" s="31" t="s">
        <v>116</v>
      </c>
      <c r="K75" s="30" t="s">
        <v>275</v>
      </c>
      <c r="L75" s="32" t="s">
        <v>44</v>
      </c>
      <c r="M75" s="30" t="s">
        <v>276</v>
      </c>
      <c r="N75" s="30" t="s">
        <v>120</v>
      </c>
      <c r="O75" s="30" t="s">
        <v>50</v>
      </c>
      <c r="P75" s="32" t="s">
        <v>47</v>
      </c>
      <c r="Q75" s="32" t="s">
        <v>67</v>
      </c>
      <c r="R75" s="30">
        <v>0</v>
      </c>
      <c r="S75" s="30">
        <v>500000</v>
      </c>
      <c r="T75" s="30">
        <v>500000</v>
      </c>
      <c r="U75" s="30">
        <v>0</v>
      </c>
      <c r="V75" s="30">
        <v>0</v>
      </c>
      <c r="W75" s="30">
        <v>0</v>
      </c>
      <c r="X75" s="30">
        <v>0</v>
      </c>
      <c r="Y75" s="33">
        <f t="shared" si="2"/>
        <v>0</v>
      </c>
      <c r="Z75" s="32">
        <v>0</v>
      </c>
      <c r="AA75" s="32" t="s">
        <v>73</v>
      </c>
      <c r="AB75" s="27">
        <v>30142</v>
      </c>
      <c r="AC75" s="33">
        <v>0</v>
      </c>
      <c r="AD75" s="33">
        <v>0</v>
      </c>
      <c r="AE75" s="34" t="s">
        <v>277</v>
      </c>
      <c r="AF75" s="18"/>
    </row>
    <row r="76" spans="2:32" ht="60.75">
      <c r="B76" s="18"/>
      <c r="C76" s="28" t="s">
        <v>278</v>
      </c>
      <c r="D76" s="28" t="s">
        <v>279</v>
      </c>
      <c r="E76" s="29" t="s">
        <v>280</v>
      </c>
      <c r="F76" s="29" t="s">
        <v>5</v>
      </c>
      <c r="G76" s="29" t="s">
        <v>40</v>
      </c>
      <c r="H76" s="30" t="s">
        <v>64</v>
      </c>
      <c r="I76" s="30" t="s">
        <v>44</v>
      </c>
      <c r="J76" s="31" t="s">
        <v>116</v>
      </c>
      <c r="K76" s="30" t="s">
        <v>275</v>
      </c>
      <c r="L76" s="32" t="s">
        <v>44</v>
      </c>
      <c r="M76" s="30" t="s">
        <v>276</v>
      </c>
      <c r="N76" s="30" t="s">
        <v>120</v>
      </c>
      <c r="O76" s="30" t="s">
        <v>50</v>
      </c>
      <c r="P76" s="32" t="s">
        <v>47</v>
      </c>
      <c r="Q76" s="32" t="s">
        <v>67</v>
      </c>
      <c r="R76" s="30">
        <v>0</v>
      </c>
      <c r="S76" s="30">
        <v>1000000</v>
      </c>
      <c r="T76" s="30">
        <v>1000000</v>
      </c>
      <c r="U76" s="30">
        <v>0</v>
      </c>
      <c r="V76" s="30">
        <v>0</v>
      </c>
      <c r="W76" s="30">
        <v>0</v>
      </c>
      <c r="X76" s="30">
        <v>0</v>
      </c>
      <c r="Y76" s="33">
        <f t="shared" si="2"/>
        <v>0</v>
      </c>
      <c r="Z76" s="32">
        <v>0</v>
      </c>
      <c r="AA76" s="32" t="s">
        <v>73</v>
      </c>
      <c r="AB76" s="27">
        <v>30142</v>
      </c>
      <c r="AC76" s="33">
        <v>0</v>
      </c>
      <c r="AD76" s="33">
        <v>0</v>
      </c>
      <c r="AE76" s="34" t="s">
        <v>281</v>
      </c>
      <c r="AF76" s="18"/>
    </row>
    <row r="77" spans="2:32" ht="60.75">
      <c r="B77" s="18"/>
      <c r="C77" s="28" t="s">
        <v>282</v>
      </c>
      <c r="D77" s="28" t="s">
        <v>283</v>
      </c>
      <c r="E77" s="29" t="s">
        <v>284</v>
      </c>
      <c r="F77" s="29" t="s">
        <v>5</v>
      </c>
      <c r="G77" s="29" t="s">
        <v>40</v>
      </c>
      <c r="H77" s="30" t="s">
        <v>64</v>
      </c>
      <c r="I77" s="30" t="s">
        <v>44</v>
      </c>
      <c r="J77" s="31" t="s">
        <v>116</v>
      </c>
      <c r="K77" s="30" t="s">
        <v>275</v>
      </c>
      <c r="L77" s="32" t="s">
        <v>44</v>
      </c>
      <c r="M77" s="30" t="s">
        <v>276</v>
      </c>
      <c r="N77" s="30" t="s">
        <v>120</v>
      </c>
      <c r="O77" s="30" t="s">
        <v>50</v>
      </c>
      <c r="P77" s="32" t="s">
        <v>47</v>
      </c>
      <c r="Q77" s="32" t="s">
        <v>67</v>
      </c>
      <c r="R77" s="30">
        <v>0</v>
      </c>
      <c r="S77" s="30">
        <v>300000</v>
      </c>
      <c r="T77" s="30">
        <v>300000</v>
      </c>
      <c r="U77" s="30">
        <v>0</v>
      </c>
      <c r="V77" s="30">
        <v>0</v>
      </c>
      <c r="W77" s="30">
        <v>0</v>
      </c>
      <c r="X77" s="30">
        <v>0</v>
      </c>
      <c r="Y77" s="33">
        <f t="shared" si="2"/>
        <v>0</v>
      </c>
      <c r="Z77" s="32">
        <v>0</v>
      </c>
      <c r="AA77" s="32" t="s">
        <v>73</v>
      </c>
      <c r="AB77" s="27">
        <v>15873</v>
      </c>
      <c r="AC77" s="33">
        <v>0</v>
      </c>
      <c r="AD77" s="33">
        <v>0</v>
      </c>
      <c r="AE77" s="34" t="s">
        <v>281</v>
      </c>
      <c r="AF77" s="18"/>
    </row>
    <row r="78" spans="2:32" ht="60.75">
      <c r="B78" s="18"/>
      <c r="C78" s="28" t="s">
        <v>285</v>
      </c>
      <c r="D78" s="28" t="s">
        <v>286</v>
      </c>
      <c r="E78" s="29" t="s">
        <v>287</v>
      </c>
      <c r="F78" s="29" t="s">
        <v>5</v>
      </c>
      <c r="G78" s="29" t="s">
        <v>40</v>
      </c>
      <c r="H78" s="30" t="s">
        <v>64</v>
      </c>
      <c r="I78" s="30" t="s">
        <v>44</v>
      </c>
      <c r="J78" s="31" t="s">
        <v>116</v>
      </c>
      <c r="K78" s="30" t="s">
        <v>275</v>
      </c>
      <c r="L78" s="32" t="s">
        <v>44</v>
      </c>
      <c r="M78" s="30" t="s">
        <v>276</v>
      </c>
      <c r="N78" s="30" t="s">
        <v>120</v>
      </c>
      <c r="O78" s="30" t="s">
        <v>50</v>
      </c>
      <c r="P78" s="32" t="s">
        <v>47</v>
      </c>
      <c r="Q78" s="32" t="s">
        <v>67</v>
      </c>
      <c r="R78" s="30">
        <v>0</v>
      </c>
      <c r="S78" s="30">
        <v>300000</v>
      </c>
      <c r="T78" s="30">
        <v>300000</v>
      </c>
      <c r="U78" s="30">
        <v>0</v>
      </c>
      <c r="V78" s="30">
        <v>0</v>
      </c>
      <c r="W78" s="30">
        <v>0</v>
      </c>
      <c r="X78" s="30">
        <v>0</v>
      </c>
      <c r="Y78" s="33">
        <f t="shared" si="2"/>
        <v>0</v>
      </c>
      <c r="Z78" s="32">
        <v>0</v>
      </c>
      <c r="AA78" s="32" t="s">
        <v>73</v>
      </c>
      <c r="AB78" s="27">
        <v>15873</v>
      </c>
      <c r="AC78" s="33">
        <v>0</v>
      </c>
      <c r="AD78" s="33">
        <v>0</v>
      </c>
      <c r="AE78" s="34" t="s">
        <v>288</v>
      </c>
      <c r="AF78" s="18"/>
    </row>
    <row r="79" spans="2:32" ht="60.75">
      <c r="B79" s="18"/>
      <c r="C79" s="28" t="s">
        <v>289</v>
      </c>
      <c r="D79" s="28" t="s">
        <v>290</v>
      </c>
      <c r="E79" s="29" t="s">
        <v>291</v>
      </c>
      <c r="F79" s="29" t="s">
        <v>5</v>
      </c>
      <c r="G79" s="29" t="s">
        <v>40</v>
      </c>
      <c r="H79" s="30" t="s">
        <v>64</v>
      </c>
      <c r="I79" s="30" t="s">
        <v>44</v>
      </c>
      <c r="J79" s="31" t="s">
        <v>116</v>
      </c>
      <c r="K79" s="30" t="s">
        <v>275</v>
      </c>
      <c r="L79" s="32" t="s">
        <v>44</v>
      </c>
      <c r="M79" s="30" t="s">
        <v>276</v>
      </c>
      <c r="N79" s="30" t="s">
        <v>120</v>
      </c>
      <c r="O79" s="30" t="s">
        <v>50</v>
      </c>
      <c r="P79" s="32" t="s">
        <v>47</v>
      </c>
      <c r="Q79" s="32" t="s">
        <v>67</v>
      </c>
      <c r="R79" s="30">
        <v>0</v>
      </c>
      <c r="S79" s="30">
        <v>400000</v>
      </c>
      <c r="T79" s="30">
        <v>400000</v>
      </c>
      <c r="U79" s="30">
        <v>0</v>
      </c>
      <c r="V79" s="30">
        <v>0</v>
      </c>
      <c r="W79" s="30">
        <v>0</v>
      </c>
      <c r="X79" s="30">
        <v>0</v>
      </c>
      <c r="Y79" s="33">
        <f t="shared" si="2"/>
        <v>0</v>
      </c>
      <c r="Z79" s="32">
        <v>0</v>
      </c>
      <c r="AA79" s="32" t="s">
        <v>73</v>
      </c>
      <c r="AB79" s="27">
        <v>15873</v>
      </c>
      <c r="AC79" s="33">
        <v>0</v>
      </c>
      <c r="AD79" s="33">
        <v>0</v>
      </c>
      <c r="AE79" s="34" t="s">
        <v>281</v>
      </c>
      <c r="AF79" s="18"/>
    </row>
    <row r="80" spans="2:32" ht="60.75">
      <c r="B80" s="18"/>
      <c r="C80" s="28" t="s">
        <v>292</v>
      </c>
      <c r="D80" s="28" t="s">
        <v>293</v>
      </c>
      <c r="E80" s="29" t="s">
        <v>294</v>
      </c>
      <c r="F80" s="29" t="s">
        <v>5</v>
      </c>
      <c r="G80" s="29" t="s">
        <v>40</v>
      </c>
      <c r="H80" s="30" t="s">
        <v>64</v>
      </c>
      <c r="I80" s="30" t="s">
        <v>44</v>
      </c>
      <c r="J80" s="31" t="s">
        <v>116</v>
      </c>
      <c r="K80" s="30" t="s">
        <v>275</v>
      </c>
      <c r="L80" s="32" t="s">
        <v>44</v>
      </c>
      <c r="M80" s="30" t="s">
        <v>276</v>
      </c>
      <c r="N80" s="30" t="s">
        <v>120</v>
      </c>
      <c r="O80" s="30" t="s">
        <v>50</v>
      </c>
      <c r="P80" s="32" t="s">
        <v>47</v>
      </c>
      <c r="Q80" s="32" t="s">
        <v>67</v>
      </c>
      <c r="R80" s="30">
        <v>0</v>
      </c>
      <c r="S80" s="30">
        <v>500000</v>
      </c>
      <c r="T80" s="30">
        <v>500000</v>
      </c>
      <c r="U80" s="30">
        <v>0</v>
      </c>
      <c r="V80" s="30">
        <v>0</v>
      </c>
      <c r="W80" s="30">
        <v>0</v>
      </c>
      <c r="X80" s="30">
        <v>0</v>
      </c>
      <c r="Y80" s="33">
        <f t="shared" si="2"/>
        <v>0</v>
      </c>
      <c r="Z80" s="32">
        <v>0</v>
      </c>
      <c r="AA80" s="32" t="s">
        <v>73</v>
      </c>
      <c r="AB80" s="27">
        <v>30142</v>
      </c>
      <c r="AC80" s="33">
        <v>0</v>
      </c>
      <c r="AD80" s="33">
        <v>0</v>
      </c>
      <c r="AE80" s="34" t="s">
        <v>281</v>
      </c>
      <c r="AF80" s="18"/>
    </row>
    <row r="81" spans="2:32" ht="60.75">
      <c r="B81" s="18"/>
      <c r="C81" s="28" t="s">
        <v>295</v>
      </c>
      <c r="D81" s="28" t="s">
        <v>296</v>
      </c>
      <c r="E81" s="29" t="s">
        <v>297</v>
      </c>
      <c r="F81" s="29" t="s">
        <v>5</v>
      </c>
      <c r="G81" s="29" t="s">
        <v>40</v>
      </c>
      <c r="H81" s="30" t="s">
        <v>64</v>
      </c>
      <c r="I81" s="30" t="s">
        <v>44</v>
      </c>
      <c r="J81" s="31" t="s">
        <v>116</v>
      </c>
      <c r="K81" s="30" t="s">
        <v>275</v>
      </c>
      <c r="L81" s="32" t="s">
        <v>44</v>
      </c>
      <c r="M81" s="30" t="s">
        <v>276</v>
      </c>
      <c r="N81" s="30" t="s">
        <v>120</v>
      </c>
      <c r="O81" s="30" t="s">
        <v>50</v>
      </c>
      <c r="P81" s="32" t="s">
        <v>47</v>
      </c>
      <c r="Q81" s="32" t="s">
        <v>67</v>
      </c>
      <c r="R81" s="30">
        <v>0</v>
      </c>
      <c r="S81" s="30">
        <v>1000000</v>
      </c>
      <c r="T81" s="30">
        <v>1000000</v>
      </c>
      <c r="U81" s="30">
        <v>0</v>
      </c>
      <c r="V81" s="30">
        <v>0</v>
      </c>
      <c r="W81" s="30">
        <v>0</v>
      </c>
      <c r="X81" s="30">
        <v>0</v>
      </c>
      <c r="Y81" s="33">
        <f t="shared" si="2"/>
        <v>0</v>
      </c>
      <c r="Z81" s="32">
        <v>0</v>
      </c>
      <c r="AA81" s="32" t="s">
        <v>73</v>
      </c>
      <c r="AB81" s="27">
        <v>30142</v>
      </c>
      <c r="AC81" s="33">
        <v>0</v>
      </c>
      <c r="AD81" s="33">
        <v>0</v>
      </c>
      <c r="AE81" s="34" t="s">
        <v>281</v>
      </c>
      <c r="AF81" s="18"/>
    </row>
  </sheetData>
  <sheetProtection/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" right="0" top="0.3937007874015748" bottom="0.3937007874015748" header="0.5" footer="0"/>
  <pageSetup fitToHeight="10" fitToWidth="1" horizontalDpi="600" verticalDpi="600" orientation="landscape" paperSize="124" scale="21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COORDINACION SEGUIMIENTO Y EVALUACION 1216</cp:lastModifiedBy>
  <cp:lastPrinted>2013-06-05T18:06:43Z</cp:lastPrinted>
  <dcterms:created xsi:type="dcterms:W3CDTF">2009-03-25T01:44:41Z</dcterms:created>
  <dcterms:modified xsi:type="dcterms:W3CDTF">2017-11-01T16:32:40Z</dcterms:modified>
  <cp:category/>
  <cp:version/>
  <cp:contentType/>
  <cp:contentStatus/>
</cp:coreProperties>
</file>