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70" windowHeight="9495" tabRatio="829" activeTab="1"/>
  </bookViews>
  <sheets>
    <sheet name="Portada" sheetId="1" r:id="rId1"/>
    <sheet name="ReporteTrimestral" sheetId="2" r:id="rId2"/>
  </sheets>
  <definedNames>
    <definedName name="_xlnm.Print_Area" localSheetId="0">'Portada'!$B$2:$N$14</definedName>
    <definedName name="_xlnm.Print_Area" localSheetId="1">'ReporteTrimestral'!$B$2:$AE$40</definedName>
    <definedName name="_xlnm.Print_Titles" localSheetId="1">'ReporteTrimestral'!$1:$11</definedName>
  </definedNames>
  <calcPr fullCalcOnLoad="1"/>
</workbook>
</file>

<file path=xl/sharedStrings.xml><?xml version="1.0" encoding="utf-8"?>
<sst xmlns="http://schemas.openxmlformats.org/spreadsheetml/2006/main" count="517" uniqueCount="146">
  <si>
    <t>Informes sobre la Situación Económica, las Finanzas Públicas y la Deuda Pública</t>
  </si>
  <si>
    <t> 2015</t>
  </si>
  <si>
    <t>Proyectos Reportados</t>
  </si>
  <si>
    <t>Municipios Reportados</t>
  </si>
  <si>
    <t>Total de Municipios</t>
  </si>
  <si>
    <t>Ciudad de México</t>
  </si>
  <si>
    <t xml:space="preserve"> Informes sobre la Situación Económica, las Finanzas Públicas y la Deuda Pública</t>
  </si>
  <si>
    <t>Total: 28</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</si>
  <si>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</si>
  <si>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</si>
  <si>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</si>
  <si>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</si>
  <si>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</si>
  <si>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</si>
  <si>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</si>
  <si>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</si>
  <si>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</si>
  <si>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</si>
  <si>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</si>
  <si>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</si>
  <si>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</si>
  <si>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</si>
  <si>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</si>
  <si>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</si>
  <si>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</si>
  <si>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</si>
  <si>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</si>
  <si>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</si>
  <si>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</si>
  <si>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</si>
  <si>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</si>
  <si>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</si>
  <si>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</si>
  <si>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</si>
  <si>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</si>
  <si>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</si>
  <si>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</si>
  <si>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</si>
  <si>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</si>
  <si>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</si>
  <si>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DIF14140400454963</t>
  </si>
  <si>
    <t>Mantenimiento, Conservación Y Rehabilitación A Edificios Públicos</t>
  </si>
  <si>
    <t>221217</t>
  </si>
  <si>
    <t>Milpa Alta</t>
  </si>
  <si>
    <t>Cobertura municipal</t>
  </si>
  <si>
    <t/>
  </si>
  <si>
    <t>Aportaciones Federales</t>
  </si>
  <si>
    <t>I012 FAFEF</t>
  </si>
  <si>
    <t>33-Aportaciones Federales para Entidades Federativas y Municipios</t>
  </si>
  <si>
    <t>DELEGACIÓN MILPA ALTA</t>
  </si>
  <si>
    <t>Asistencia Social</t>
  </si>
  <si>
    <t>Terminado</t>
  </si>
  <si>
    <t>2015</t>
  </si>
  <si>
    <t>Metros Cuadrados</t>
  </si>
  <si>
    <t>Financiera:  / Física:  / Registro: SISTEMA: Pasa al siguiente nivel.</t>
  </si>
  <si>
    <t>DIF15150100462492</t>
  </si>
  <si>
    <t>1era Etapa De La Construcción Del Centro De Salud De Villa Milpa Alta</t>
  </si>
  <si>
    <t>-</t>
  </si>
  <si>
    <t>Subsidios</t>
  </si>
  <si>
    <t>U058 Fondo de pavimentación y desarrollo municipal</t>
  </si>
  <si>
    <t>23-Provisiones Salariales y Económicas</t>
  </si>
  <si>
    <t>Delegación Milpa Alta</t>
  </si>
  <si>
    <t>Otros Proyectos</t>
  </si>
  <si>
    <t>DIF15150100464604</t>
  </si>
  <si>
    <t>Rehabilitación Del Cendi De San Pablo Oztotepec</t>
  </si>
  <si>
    <t>DIF15150100471068</t>
  </si>
  <si>
    <t>Adquisición De Vehículos Para La Seguridad Pública</t>
  </si>
  <si>
    <t>U002 Otorgamiento de subsidios en materia de Seguridad Pública a Entidades Federativas, Municipios y el Distrito Federal</t>
  </si>
  <si>
    <t>4-Gobernación</t>
  </si>
  <si>
    <t>Secretaría de Seguridad Pública del Distrito Federal</t>
  </si>
  <si>
    <t>Vehículos</t>
  </si>
  <si>
    <t>Financiera: RECURSOS DEBIDAMENTE FORMALIZADOS EN LAS REGLAS, CONVENIO Y ANEXOS TÉCNICOS DEL SUBSEMUN. / Física: RECURSOS PARA LA ADQUISISCION DE 3 AUTOMOVILES. / Registro: ESTOS RECURSOS SE ENCUENTRAN DEBIDAMENTE FORMALIZADOS EN LAS REGLAS DE OPERACIÓN, CONVENIO ESPECIFICO DE ADHESIÓN Y ANEXOS TÉCNICOS PARA EL OTORGAMIENTO DEL SUBSIDIO A LOS MUNICIPIOS Y EN SU CASO A LOS ESTADOS CUANDO TENGAN A SU CARGO LA FUNCIÓN O LA EJERZAN COORDINADAMENTE, ASÍ COMO EL GOBIERNO DEL DISTRITO FEDERAL. SE ASIGNARON RECURSOS PARA LA ADQUISISCION DE 3 AUTOMOVILES. DENTRO DEL IMPORTE EJERCIDO, ESTÁN CONSIDERADOS RECURSOS PARA LA ADQUISICIÓN DE 5 VEHÍCULOS SEDAN ADICIONALES Y 4 MOTOCICLETAS MISMAS QUE SE ENCUENTRAN DISTRIBUIDAS EN LAS 16 DELEGACIONES.  LAS CIFRAS SON DEFINITIVAS AL CIERRE DE LA CUENTA PUBLICA DEL EJERCICIO FISCAL 2015.  - SISTEMA: Pasa al siguiente nivel.</t>
  </si>
  <si>
    <t>DIF15150100471166</t>
  </si>
  <si>
    <t xml:space="preserve">Pragrama De Inversion Para El Apoyo Administrativo </t>
  </si>
  <si>
    <t>185201</t>
  </si>
  <si>
    <t>I005 FORTAMUN</t>
  </si>
  <si>
    <t>DELEGACION MILPA ALTA</t>
  </si>
  <si>
    <t>Metros</t>
  </si>
  <si>
    <t>DIF15150100471476</t>
  </si>
  <si>
    <t xml:space="preserve">Mantenimiento, Conservacion Y Rehabilitacion De 3 Edificios Publico </t>
  </si>
  <si>
    <t>221215</t>
  </si>
  <si>
    <t>DIF15150100471762</t>
  </si>
  <si>
    <t>Manteniento,Conservación Y Rehabilitación En Vialidades Secundarias Dentro Del Perimetro Delegacional</t>
  </si>
  <si>
    <t>221218</t>
  </si>
  <si>
    <t>Transportes y vialidades</t>
  </si>
  <si>
    <t>DIF15150100471771</t>
  </si>
  <si>
    <t>Construcción De La Quinta Etapa De "Faro" En El Poblado De San Jerónimo Miacatlán.</t>
  </si>
  <si>
    <t>242213</t>
  </si>
  <si>
    <t>Urbanización</t>
  </si>
  <si>
    <t>DIF15150100471777</t>
  </si>
  <si>
    <t>Mantenimiento De 3 Planteles Escolares De Nivel Primaria.</t>
  </si>
  <si>
    <t>251218</t>
  </si>
  <si>
    <t>Educación</t>
  </si>
  <si>
    <t>Piezas</t>
  </si>
  <si>
    <t>DIF15150100471789</t>
  </si>
  <si>
    <t>Mantenimiento A 11 Planteles Escolares De Nivel Básico.</t>
  </si>
  <si>
    <t>DIF15150100471795</t>
  </si>
  <si>
    <t>Construción Y Ampliación De Banquetas Dentro Del Perimetro Delegacional</t>
  </si>
  <si>
    <t>221216</t>
  </si>
  <si>
    <t>DIF15150100471809</t>
  </si>
  <si>
    <t>Construccion De Cendi San Pablo Oztotepec</t>
  </si>
  <si>
    <t>269227</t>
  </si>
  <si>
    <t>DIF15150100471851</t>
  </si>
  <si>
    <t>Adquisición De Armas Para La Secretaría De Seguridad Pública</t>
  </si>
  <si>
    <t>Seguridad</t>
  </si>
  <si>
    <t>Equipo de seguridad</t>
  </si>
  <si>
    <t>Financiera: RECURSOS DEBIDAMENTE FORMALIZADOS EN LAS REGLAS, CONVENIO Y ANEXOS TÉCNICOS DEL SUBSEMUN. / Física: RECURSOS PARA LA ADQUISISCION DE 21 ARMAS / Registro: ESTOS RECURSOS SE ENCUENTRAN DEBIDAMENTE FORMALIZADOS EN LAS REGLAS DE OPERACIÓN, CONVENIO ESPECIFICO DE ADHESIÓN Y ANEXOS TÉCNICOS PARA EL OTORGAMIENTO DEL SUBSIDIO A LOS MUNICIPIOS Y EN SU CASO A LOS ESTADOS CUANDO TENGAN A SU CARGO LA FUNCIÓN O LA EJERZAN COORDINADAMENTE, ASÍ COMO EL GOBIERNO DEL DISTRITO FEDERAL. SE ASIGNARON RECURSOS PARA LA ADQUISISCION DE 21 ARMAS. LAS CIFRAS SON DEFINITIVAS AL CIERRE DE LA CUENTA PUBLICA DEL EJERCICIO FISCAL 2015. - SISTEMA: Pasa al siguiente nivel.</t>
  </si>
  <si>
    <t>DIF15150200531842</t>
  </si>
  <si>
    <t xml:space="preserve">Rehabilitación De Infraestructura Deportiva En La Delegación Milpa Alta </t>
  </si>
  <si>
    <t>U088 Fondo de Infraestructura Deportiva</t>
  </si>
  <si>
    <t>Deporte</t>
  </si>
  <si>
    <t>DIF15150200531990</t>
  </si>
  <si>
    <t>Ampliación, Remodelación Y Adecuación De Espacios Del Centro De Salud De San Juan Tepenahuac.</t>
  </si>
  <si>
    <t>Salud</t>
  </si>
  <si>
    <t>DIF15150200532133</t>
  </si>
  <si>
    <t>Construcción De La 2a Etapa De La Escuela Secundaria En San Salvador Cuauhtenco.</t>
  </si>
  <si>
    <t>I004 FAIS Municipal y de las Demarcaciones Territoriales del Distrito Federal</t>
  </si>
  <si>
    <t>DIF15150200532169</t>
  </si>
  <si>
    <t>Construcción De Una Sala De Rayos "X" En El Centro De Salud De Santa Ana Tlacotenco.</t>
  </si>
  <si>
    <t>DIF15150200532275</t>
  </si>
  <si>
    <t>Construcción De Campo Deportivo (2ª Etapa) En San Agustín Ohtenco.</t>
  </si>
  <si>
    <t>DIF15150200532288</t>
  </si>
  <si>
    <t>Construcción De Muro De Contención En El Deportivo Tepletehualco (Etapa 1)</t>
  </si>
  <si>
    <t>Delegación Milpa Alat</t>
  </si>
  <si>
    <t>DIF15150300558580</t>
  </si>
  <si>
    <t xml:space="preserve">Construcción De La Tercera Etapa De La Plaza Cívica En San Jeronimo Miacatlan </t>
  </si>
  <si>
    <t>DIF15150300558591</t>
  </si>
  <si>
    <t xml:space="preserve">Construcción De Edificio Para Coordinación Territorial San Bartolome Xicomulco </t>
  </si>
  <si>
    <t>DIF15150300558607</t>
  </si>
  <si>
    <t xml:space="preserve">Fachadas Del Primer Cuadro De La Población Y Conclusión De La Plaza Civica En San Antonio Tecomitl </t>
  </si>
  <si>
    <t>DIF15150300558634</t>
  </si>
  <si>
    <t xml:space="preserve">Construcción De La Casa De Cultura En Santa Ana Tlacotenco </t>
  </si>
  <si>
    <t>DIF15150300558643</t>
  </si>
  <si>
    <t xml:space="preserve">Construcción De Edificio (La Casa Del Anciano) En San Pedro Atocpan </t>
  </si>
  <si>
    <t>DIF15150300558669</t>
  </si>
  <si>
    <t>Construcción De Escuela Pastoral Y Remodelación De Los Arcos De La Plaza Civica En San Salvador Cuauhtenco</t>
  </si>
  <si>
    <t>DIF15150300558691</t>
  </si>
  <si>
    <t xml:space="preserve">Construcción De La 2da Etapa De La Escuela Primaria En San Jeronimo Miacatlan Dentro Del Perimetro Delegacional </t>
  </si>
  <si>
    <t>DIF15150300558788</t>
  </si>
  <si>
    <t xml:space="preserve">Rehabilitación Y Equipamiento De La Casa De Artes Cuauhtemoc </t>
  </si>
  <si>
    <t>U091 Fondo de Cultura</t>
  </si>
  <si>
    <t xml:space="preserve">DELEGACIÓN MILPA ALTA </t>
  </si>
  <si>
    <t>Equipamiento</t>
  </si>
  <si>
    <t>DIF15150300566746</t>
  </si>
  <si>
    <t>Primera Y Segunda Etapa De La Construcción Del Centro De Salud Villa Milpa Alta</t>
  </si>
  <si>
    <t>R117 Contingencias Económicas</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</si>
</sst>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 numFmtId="168" formatCode="&quot;$&quot;#,##0"/>
    <numFmt numFmtId="169" formatCode="&quot;&quot;#,##0"/>
  </numFmts>
  <fonts count="50">
    <font>
      <sz val="10"/>
      <name val="Adobe Caslon Pro"/>
      <family val="0"/>
    </font>
    <font>
      <sz val="11"/>
      <color indexed="8"/>
      <name val="Calibri"/>
      <family val="2"/>
    </font>
    <font>
      <b/>
      <sz val="10"/>
      <name val="Soberana Sans"/>
      <family val="3"/>
    </font>
    <font>
      <b/>
      <sz val="12"/>
      <name val="Soberana Titular"/>
      <family val="3"/>
    </font>
    <font>
      <b/>
      <sz val="16"/>
      <name val="Soberana Titular"/>
      <family val="3"/>
    </font>
    <font>
      <b/>
      <sz val="12"/>
      <color indexed="23"/>
      <name val="Soberana Titular"/>
      <family val="3"/>
    </font>
    <font>
      <b/>
      <sz val="10"/>
      <name val="Adobe Caslon Pro"/>
      <family val="1"/>
    </font>
    <font>
      <sz val="14"/>
      <name val="Adobe Caslon Pro"/>
      <family val="1"/>
    </font>
    <font>
      <b/>
      <sz val="12"/>
      <name val="Soberana Sans"/>
      <family val="3"/>
    </font>
    <font>
      <sz val="12"/>
      <name val="Soberana Sans"/>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
      <sz val="10"/>
      <name val="Soberana Sans"/>
      <family val="3"/>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00000"/>
        <bgColor indexed="64"/>
      </patternFill>
    </fill>
    <fill>
      <patternFill patternType="solid">
        <fgColor rgb="FFFFFFFF"/>
        <bgColor indexed="64"/>
      </patternFill>
    </fill>
    <fill>
      <patternFill patternType="solid">
        <fgColor rgb="FFD8D8D8"/>
        <bgColor indexed="64"/>
      </patternFill>
    </fill>
    <fill>
      <patternFill patternType="solid">
        <fgColor rgb="FFD7E4BC"/>
        <bgColor indexed="64"/>
      </patternFill>
    </fill>
    <fill>
      <patternFill patternType="solid">
        <fgColor rgb="FF7F7F7F"/>
        <bgColor indexed="64"/>
      </patternFill>
    </fill>
    <fill>
      <patternFill patternType="solid">
        <fgColor rgb="FFBFBFBF"/>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dotted">
        <color rgb="FF969696"/>
      </bottom>
    </border>
    <border>
      <left style="thick">
        <color rgb="FFD8D8D8"/>
      </left>
      <right style="thick">
        <color rgb="FFD8D8D8"/>
      </right>
      <top style="thick">
        <color rgb="FFD8D8D8"/>
      </top>
      <bottom style="thick">
        <color rgb="FFD8D8D8"/>
      </bottom>
    </border>
    <border>
      <left>
        <color indexed="63"/>
      </left>
      <right style="medium">
        <color rgb="FFF2F2F2"/>
      </right>
      <top style="medium">
        <color rgb="FFF2F2F2"/>
      </top>
      <bottom>
        <color indexed="63"/>
      </bottom>
    </border>
    <border>
      <left style="medium">
        <color rgb="FFF2F2F2"/>
      </left>
      <right style="medium">
        <color rgb="FFF2F2F2"/>
      </right>
      <top style="medium">
        <color rgb="FFF2F2F2"/>
      </top>
      <bottom>
        <color indexed="63"/>
      </bottom>
    </border>
    <border>
      <left>
        <color indexed="63"/>
      </left>
      <right>
        <color indexed="63"/>
      </right>
      <top style="dotted">
        <color rgb="FF969696"/>
      </top>
      <bottom style="dotted">
        <color rgb="FF969696"/>
      </bottom>
    </border>
    <border>
      <left>
        <color indexed="63"/>
      </left>
      <right>
        <color indexed="63"/>
      </right>
      <top>
        <color indexed="63"/>
      </top>
      <bottom style="medium">
        <color rgb="FFF2F2F2"/>
      </bottom>
    </border>
    <border>
      <left>
        <color indexed="63"/>
      </left>
      <right style="medium">
        <color rgb="FFF2F2F2"/>
      </right>
      <top>
        <color indexed="63"/>
      </top>
      <bottom style="medium">
        <color rgb="FFF2F2F2"/>
      </bottom>
    </border>
    <border>
      <left style="medium">
        <color rgb="FFF2F2F2"/>
      </left>
      <right>
        <color indexed="63"/>
      </right>
      <top>
        <color indexed="63"/>
      </top>
      <bottom style="medium">
        <color rgb="FFF2F2F2"/>
      </bottom>
    </border>
    <border>
      <left style="medium">
        <color rgb="FFF2F2F2"/>
      </left>
      <right>
        <color indexed="63"/>
      </right>
      <top>
        <color indexed="63"/>
      </top>
      <bottom>
        <color indexed="63"/>
      </bottom>
    </border>
  </borders>
  <cellStyleXfs count="62">
    <xf numFmtId="0" fontId="0" fillId="0" borderId="0">
      <alignment/>
      <protection/>
    </xf>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9" fillId="0" borderId="4" applyNumberFormat="0" applyFill="0" applyAlignment="0" applyProtection="0"/>
    <xf numFmtId="0" fontId="40" fillId="0" borderId="0" applyNumberFormat="0" applyFill="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41" fillId="29" borderId="1" applyNumberFormat="0" applyAlignment="0" applyProtection="0"/>
    <xf numFmtId="0" fontId="42" fillId="30" borderId="0" applyNumberFormat="0" applyBorder="0" applyAlignment="0" applyProtection="0"/>
    <xf numFmtId="43" fontId="33" fillId="0" borderId="0" applyFont="0" applyFill="0" applyBorder="0" applyAlignment="0" applyProtection="0"/>
    <xf numFmtId="41" fontId="33" fillId="0" borderId="0" applyFont="0" applyFill="0" applyBorder="0" applyAlignment="0" applyProtection="0"/>
    <xf numFmtId="44" fontId="33" fillId="0" borderId="0" applyFont="0" applyFill="0" applyBorder="0" applyAlignment="0" applyProtection="0"/>
    <xf numFmtId="42" fontId="33" fillId="0" borderId="0" applyFont="0" applyFill="0" applyBorder="0" applyAlignment="0" applyProtection="0"/>
    <xf numFmtId="0" fontId="43" fillId="31" borderId="0" applyNumberFormat="0" applyBorder="0" applyAlignment="0" applyProtection="0"/>
    <xf numFmtId="0" fontId="0" fillId="0" borderId="0">
      <alignment/>
      <protection/>
    </xf>
    <xf numFmtId="0" fontId="33" fillId="32" borderId="5" applyNumberFormat="0" applyFont="0" applyAlignment="0" applyProtection="0"/>
    <xf numFmtId="9" fontId="33" fillId="0" borderId="0" applyFont="0" applyFill="0" applyBorder="0" applyAlignment="0" applyProtection="0"/>
    <xf numFmtId="0" fontId="44" fillId="21" borderId="6"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7" applyNumberFormat="0" applyFill="0" applyAlignment="0" applyProtection="0"/>
    <xf numFmtId="0" fontId="40" fillId="0" borderId="8" applyNumberFormat="0" applyFill="0" applyAlignment="0" applyProtection="0"/>
    <xf numFmtId="0" fontId="49" fillId="0" borderId="9" applyNumberFormat="0" applyFill="0" applyAlignment="0" applyProtection="0"/>
  </cellStyleXfs>
  <cellXfs count="56">
    <xf numFmtId="0" fontId="0" fillId="0" borderId="0" xfId="0" applyAlignment="1">
      <alignment/>
    </xf>
    <xf numFmtId="0" fontId="4" fillId="0" borderId="0" xfId="0" applyFont="1" applyFill="1" applyAlignment="1">
      <alignment vertical="center" wrapText="1"/>
    </xf>
    <xf numFmtId="0" fontId="0" fillId="33" borderId="0" xfId="0" applyFill="1" applyAlignment="1">
      <alignment/>
    </xf>
    <xf numFmtId="0" fontId="6" fillId="0" borderId="0" xfId="0" applyFont="1" applyAlignment="1">
      <alignment/>
    </xf>
    <xf numFmtId="0" fontId="7" fillId="0" borderId="0" xfId="0" applyFont="1" applyAlignment="1">
      <alignment horizontal="center"/>
    </xf>
    <xf numFmtId="0" fontId="7" fillId="0" borderId="0" xfId="0" applyFont="1" applyAlignment="1">
      <alignment/>
    </xf>
    <xf numFmtId="168" fontId="16" fillId="0" borderId="10" xfId="0" applyNumberFormat="1" applyFont="1" applyFill="1" applyBorder="1" applyAlignment="1">
      <alignment horizontal="left" vertical="center" wrapText="1"/>
    </xf>
    <xf numFmtId="0" fontId="8" fillId="0" borderId="0" xfId="0" applyFont="1" applyFill="1" applyBorder="1" applyAlignment="1">
      <alignment horizontal="right" vertical="center"/>
    </xf>
    <xf numFmtId="3" fontId="9" fillId="0" borderId="11" xfId="0" applyNumberFormat="1" applyFont="1" applyFill="1" applyBorder="1" applyAlignment="1">
      <alignment horizontal="center" vertical="center"/>
    </xf>
    <xf numFmtId="1" fontId="7" fillId="0" borderId="0" xfId="0" applyNumberFormat="1" applyFont="1" applyBorder="1" applyAlignment="1">
      <alignment horizontal="center" vertical="center"/>
    </xf>
    <xf numFmtId="0" fontId="0" fillId="0" borderId="0" xfId="0" applyAlignment="1">
      <alignment vertical="top" wrapText="1"/>
    </xf>
    <xf numFmtId="0" fontId="10" fillId="0" borderId="0" xfId="0" applyFont="1" applyFill="1" applyAlignment="1">
      <alignment horizontal="center" vertical="center" wrapText="1"/>
    </xf>
    <xf numFmtId="0" fontId="11" fillId="34" borderId="0" xfId="0" applyFont="1" applyFill="1" applyAlignment="1">
      <alignment vertical="center" wrapText="1"/>
    </xf>
    <xf numFmtId="0" fontId="11" fillId="0" borderId="0" xfId="0" applyFont="1" applyFill="1" applyAlignment="1">
      <alignment vertical="center" wrapText="1"/>
    </xf>
    <xf numFmtId="0" fontId="11" fillId="0" borderId="0" xfId="0" applyFont="1" applyFill="1" applyAlignment="1">
      <alignment horizontal="left" vertical="center" wrapText="1"/>
    </xf>
    <xf numFmtId="0" fontId="10" fillId="0" borderId="0" xfId="0" applyFont="1" applyAlignment="1">
      <alignment/>
    </xf>
    <xf numFmtId="0" fontId="10" fillId="0" borderId="0" xfId="0" applyFont="1" applyFill="1" applyAlignment="1">
      <alignment vertical="center" wrapText="1"/>
    </xf>
    <xf numFmtId="0" fontId="13" fillId="34" borderId="0" xfId="0" applyFont="1" applyFill="1" applyAlignment="1">
      <alignment vertical="center" wrapText="1"/>
    </xf>
    <xf numFmtId="0" fontId="13" fillId="33" borderId="0" xfId="0" applyFont="1" applyFill="1" applyAlignment="1">
      <alignment vertical="center" wrapText="1"/>
    </xf>
    <xf numFmtId="0" fontId="14" fillId="0" borderId="0" xfId="0" applyFont="1" applyFill="1" applyAlignment="1">
      <alignment vertical="center" wrapText="1"/>
    </xf>
    <xf numFmtId="0" fontId="12" fillId="0" borderId="0" xfId="0" applyFont="1" applyFill="1" applyAlignment="1">
      <alignment vertical="center" wrapText="1"/>
    </xf>
    <xf numFmtId="0" fontId="15" fillId="0" borderId="0" xfId="0" applyFont="1" applyFill="1" applyBorder="1" applyAlignment="1">
      <alignment wrapText="1"/>
    </xf>
    <xf numFmtId="10" fontId="15" fillId="0" borderId="0" xfId="0" applyNumberFormat="1" applyFont="1" applyFill="1" applyBorder="1" applyAlignment="1">
      <alignment wrapText="1"/>
    </xf>
    <xf numFmtId="0" fontId="0" fillId="0" borderId="0" xfId="0" applyAlignment="1">
      <alignment horizontal="center" vertical="center" wrapText="1"/>
    </xf>
    <xf numFmtId="0" fontId="14" fillId="0" borderId="0" xfId="0" applyFont="1" applyFill="1" applyAlignment="1">
      <alignment horizontal="center" vertical="center" wrapText="1"/>
    </xf>
    <xf numFmtId="0" fontId="2" fillId="35" borderId="12" xfId="52" applyFont="1" applyFill="1" applyBorder="1" applyAlignment="1">
      <alignment horizontal="center" vertical="center"/>
      <protection/>
    </xf>
    <xf numFmtId="0" fontId="2" fillId="35" borderId="13" xfId="52" applyFont="1" applyFill="1" applyBorder="1" applyAlignment="1">
      <alignment horizontal="center" vertical="center"/>
      <protection/>
    </xf>
    <xf numFmtId="0" fontId="2" fillId="35" borderId="13" xfId="52" applyFont="1" applyFill="1" applyBorder="1" applyAlignment="1">
      <alignment horizontal="center" vertical="center" wrapText="1"/>
      <protection/>
    </xf>
    <xf numFmtId="0" fontId="16" fillId="0" borderId="12" xfId="52" applyFont="1" applyFill="1" applyBorder="1" applyAlignment="1">
      <alignment horizontal="left" vertical="center"/>
      <protection/>
    </xf>
    <xf numFmtId="0" fontId="16" fillId="0" borderId="10" xfId="0" applyFont="1" applyFill="1" applyBorder="1" applyAlignment="1">
      <alignment horizontal="left" vertical="center" wrapText="1"/>
    </xf>
    <xf numFmtId="0" fontId="16" fillId="0" borderId="10" xfId="0" applyFont="1" applyFill="1" applyBorder="1" applyAlignment="1">
      <alignment vertical="center" wrapText="1"/>
    </xf>
    <xf numFmtId="168" fontId="16" fillId="0" borderId="10" xfId="0" applyNumberFormat="1" applyFont="1" applyFill="1" applyBorder="1" applyAlignment="1">
      <alignment vertical="center" wrapText="1"/>
    </xf>
    <xf numFmtId="168" fontId="16" fillId="0" borderId="10" xfId="0" applyNumberFormat="1" applyFont="1" applyFill="1" applyBorder="1" applyAlignment="1">
      <alignment horizontal="center" vertical="center" wrapText="1"/>
    </xf>
    <xf numFmtId="4" fontId="16" fillId="0" borderId="10" xfId="0" applyNumberFormat="1" applyFont="1" applyFill="1" applyBorder="1" applyAlignment="1">
      <alignment horizontal="center" vertical="center" wrapText="1"/>
    </xf>
    <xf numFmtId="169" fontId="16" fillId="0" borderId="14" xfId="0" applyNumberFormat="1" applyFont="1" applyFill="1" applyBorder="1" applyAlignment="1">
      <alignment horizontal="center" vertical="center" wrapText="1"/>
    </xf>
    <xf numFmtId="10" fontId="16" fillId="0" borderId="10" xfId="0" applyNumberFormat="1" applyFont="1" applyFill="1" applyBorder="1" applyAlignment="1">
      <alignment horizontal="left" vertical="center" wrapText="1"/>
    </xf>
    <xf numFmtId="0" fontId="16" fillId="0" borderId="14" xfId="0" applyFont="1" applyFill="1" applyBorder="1" applyAlignment="1">
      <alignment horizontal="left" vertical="center" wrapText="1"/>
    </xf>
    <xf numFmtId="0" fontId="16" fillId="0" borderId="14" xfId="0" applyFont="1" applyFill="1" applyBorder="1" applyAlignment="1">
      <alignment vertical="center" wrapText="1"/>
    </xf>
    <xf numFmtId="168" fontId="16" fillId="0" borderId="14" xfId="0" applyNumberFormat="1" applyFont="1" applyFill="1" applyBorder="1" applyAlignment="1">
      <alignment vertical="center" wrapText="1"/>
    </xf>
    <xf numFmtId="168" fontId="16" fillId="0" borderId="14" xfId="0" applyNumberFormat="1" applyFont="1" applyFill="1" applyBorder="1" applyAlignment="1">
      <alignment horizontal="left" vertical="center" wrapText="1"/>
    </xf>
    <xf numFmtId="168" fontId="16" fillId="0" borderId="14" xfId="0" applyNumberFormat="1" applyFont="1" applyFill="1" applyBorder="1" applyAlignment="1">
      <alignment horizontal="center" vertical="center" wrapText="1"/>
    </xf>
    <xf numFmtId="4" fontId="16" fillId="0" borderId="14" xfId="0" applyNumberFormat="1" applyFont="1" applyFill="1" applyBorder="1" applyAlignment="1">
      <alignment horizontal="center" vertical="center" wrapText="1"/>
    </xf>
    <xf numFmtId="10" fontId="16" fillId="0" borderId="14" xfId="0" applyNumberFormat="1" applyFont="1" applyFill="1" applyBorder="1" applyAlignment="1">
      <alignment horizontal="left" vertical="center" wrapText="1"/>
    </xf>
    <xf numFmtId="0" fontId="3" fillId="36" borderId="0" xfId="0" applyFont="1" applyFill="1" applyAlignment="1">
      <alignment horizontal="center" vertical="center" wrapText="1"/>
    </xf>
    <xf numFmtId="0" fontId="5" fillId="0" borderId="0" xfId="0" applyFont="1" applyFill="1" applyBorder="1" applyAlignment="1">
      <alignment horizontal="center" vertical="center"/>
    </xf>
    <xf numFmtId="168" fontId="16" fillId="0" borderId="10" xfId="0" applyNumberFormat="1" applyFont="1" applyFill="1" applyBorder="1" applyAlignment="1">
      <alignment horizontal="left" vertical="center" wrapText="1"/>
    </xf>
    <xf numFmtId="0" fontId="12" fillId="36" borderId="0" xfId="0" applyFont="1" applyFill="1" applyAlignment="1">
      <alignment horizontal="left" vertical="center" wrapText="1"/>
    </xf>
    <xf numFmtId="0" fontId="2" fillId="37" borderId="15" xfId="52" applyFont="1" applyFill="1" applyBorder="1" applyAlignment="1">
      <alignment horizontal="center" vertical="center"/>
      <protection/>
    </xf>
    <xf numFmtId="0" fontId="2" fillId="37" borderId="16" xfId="52" applyFont="1" applyFill="1" applyBorder="1" applyAlignment="1">
      <alignment horizontal="center" vertical="center"/>
      <protection/>
    </xf>
    <xf numFmtId="0" fontId="2" fillId="22" borderId="17" xfId="52" applyFont="1" applyFill="1" applyBorder="1" applyAlignment="1">
      <alignment horizontal="center" vertical="center"/>
      <protection/>
    </xf>
    <xf numFmtId="0" fontId="2" fillId="22" borderId="15" xfId="52" applyFont="1" applyFill="1" applyBorder="1" applyAlignment="1">
      <alignment horizontal="center" vertical="center"/>
      <protection/>
    </xf>
    <xf numFmtId="0" fontId="2" fillId="22" borderId="16" xfId="52" applyFont="1" applyFill="1" applyBorder="1" applyAlignment="1">
      <alignment horizontal="center" vertical="center"/>
      <protection/>
    </xf>
    <xf numFmtId="0" fontId="2" fillId="38" borderId="17" xfId="52" applyFont="1" applyFill="1" applyBorder="1" applyAlignment="1">
      <alignment horizontal="center" vertical="center"/>
      <protection/>
    </xf>
    <xf numFmtId="0" fontId="2" fillId="38" borderId="15" xfId="52" applyFont="1" applyFill="1" applyBorder="1" applyAlignment="1">
      <alignment horizontal="center" vertical="center"/>
      <protection/>
    </xf>
    <xf numFmtId="0" fontId="2" fillId="38" borderId="16" xfId="52" applyFont="1" applyFill="1" applyBorder="1" applyAlignment="1">
      <alignment horizontal="center" vertical="center"/>
      <protection/>
    </xf>
    <xf numFmtId="0" fontId="2" fillId="35" borderId="18" xfId="0" applyFont="1" applyFill="1" applyBorder="1" applyAlignment="1">
      <alignment horizontal="center" vertic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63"/>
  </sheetPr>
  <dimension ref="B3:M8"/>
  <sheetViews>
    <sheetView showGridLines="0" view="pageBreakPreview" zoomScaleNormal="80" zoomScaleSheetLayoutView="100" zoomScalePageLayoutView="0" workbookViewId="0" topLeftCell="A1">
      <selection activeCell="I17" sqref="I17"/>
    </sheetView>
  </sheetViews>
  <sheetFormatPr defaultColWidth="11.00390625" defaultRowHeight="12.75"/>
  <cols>
    <col min="1" max="1" width="3.375" style="0" customWidth="1"/>
    <col min="2" max="3" width="3.875" style="0" customWidth="1"/>
    <col min="4" max="4" width="38.125" style="0" customWidth="1"/>
    <col min="5" max="6" width="9.625" style="0" customWidth="1"/>
  </cols>
  <sheetData>
    <row r="2" ht="21" customHeight="1"/>
    <row r="3" spans="2:13" ht="40.5" customHeight="1">
      <c r="B3" s="43" t="s">
        <v>0</v>
      </c>
      <c r="C3" s="43"/>
      <c r="D3" s="43"/>
      <c r="E3" s="43"/>
      <c r="F3" s="43"/>
      <c r="G3" s="43"/>
      <c r="H3" s="43"/>
      <c r="I3" s="1"/>
      <c r="J3" s="44" t="s">
        <v>1</v>
      </c>
      <c r="K3" s="44"/>
      <c r="L3" s="44"/>
      <c r="M3" s="44"/>
    </row>
    <row r="4" ht="3.75" customHeight="1"/>
    <row r="5" spans="2:13" ht="2.25" customHeight="1">
      <c r="B5" s="2"/>
      <c r="C5" s="2"/>
      <c r="D5" s="2"/>
      <c r="E5" s="2"/>
      <c r="F5" s="2"/>
      <c r="G5" s="2"/>
      <c r="H5" s="2"/>
      <c r="I5" s="2"/>
      <c r="J5" s="2"/>
      <c r="K5" s="2"/>
      <c r="L5" s="2"/>
      <c r="M5" s="2"/>
    </row>
    <row r="6" spans="7:10" ht="52.5" customHeight="1">
      <c r="G6" s="3"/>
      <c r="I6" s="4"/>
      <c r="J6" s="5"/>
    </row>
    <row r="7" spans="6:11" ht="55.5" customHeight="1" thickBot="1">
      <c r="F7" s="45" t="s">
        <v>2</v>
      </c>
      <c r="G7" s="45"/>
      <c r="H7" s="45" t="s">
        <v>3</v>
      </c>
      <c r="I7" s="45"/>
      <c r="J7" s="45" t="s">
        <v>4</v>
      </c>
      <c r="K7" s="45"/>
    </row>
    <row r="8" spans="4:11" ht="25.5" customHeight="1" thickBot="1" thickTop="1">
      <c r="D8" s="7" t="s">
        <v>5</v>
      </c>
      <c r="F8" s="8">
        <v>28</v>
      </c>
      <c r="H8" s="8">
        <v>1</v>
      </c>
      <c r="J8" s="8">
        <v>17</v>
      </c>
      <c r="K8" s="9"/>
    </row>
    <row r="9" ht="18" customHeight="1" thickTop="1"/>
  </sheetData>
  <sheetProtection/>
  <mergeCells count="5">
    <mergeCell ref="B3:H3"/>
    <mergeCell ref="J3:M3"/>
    <mergeCell ref="F7:G7"/>
    <mergeCell ref="H7:I7"/>
    <mergeCell ref="J7:K7"/>
  </mergeCells>
  <printOptions/>
  <pageMargins left="0.1968503937007874" right="0.1968503937007874" top="0.1968503937007874" bottom="0.1968503937007874" header="0" footer="0"/>
  <pageSetup horizontalDpi="600" verticalDpi="600" orientation="landscape" scale="93" r:id="rId1"/>
</worksheet>
</file>

<file path=xl/worksheets/sheet2.xml><?xml version="1.0" encoding="utf-8"?>
<worksheet xmlns="http://schemas.openxmlformats.org/spreadsheetml/2006/main" xmlns:r="http://schemas.openxmlformats.org/officeDocument/2006/relationships">
  <sheetPr>
    <tabColor indexed="63"/>
    <pageSetUpPr fitToPage="1"/>
  </sheetPr>
  <dimension ref="B2:AF38"/>
  <sheetViews>
    <sheetView showGridLines="0" tabSelected="1" view="pageBreakPreview" zoomScale="80" zoomScaleNormal="80" zoomScaleSheetLayoutView="80" zoomScalePageLayoutView="0" workbookViewId="0" topLeftCell="F1">
      <selection activeCell="M11" sqref="M11"/>
    </sheetView>
  </sheetViews>
  <sheetFormatPr defaultColWidth="11.00390625" defaultRowHeight="12.75"/>
  <cols>
    <col min="1" max="1" width="4.00390625" style="10" customWidth="1"/>
    <col min="2" max="2" width="1.37890625" style="10" customWidth="1"/>
    <col min="3" max="3" width="25.875" style="10" bestFit="1" customWidth="1"/>
    <col min="4" max="4" width="41.75390625" style="10" customWidth="1"/>
    <col min="5" max="6" width="23.75390625" style="10" customWidth="1"/>
    <col min="7" max="7" width="16.125" style="10" customWidth="1"/>
    <col min="8" max="8" width="21.75390625" style="10" customWidth="1"/>
    <col min="9" max="9" width="9.875" style="10" bestFit="1" customWidth="1"/>
    <col min="10" max="10" width="22.25390625" style="10" bestFit="1" customWidth="1"/>
    <col min="11" max="11" width="31.125" style="10" bestFit="1" customWidth="1"/>
    <col min="12" max="12" width="30.125" style="10" customWidth="1"/>
    <col min="13" max="14" width="42.875" style="10" bestFit="1" customWidth="1"/>
    <col min="15" max="15" width="21.125" style="10" bestFit="1" customWidth="1"/>
    <col min="16" max="16" width="13.75390625" style="10" customWidth="1"/>
    <col min="17" max="17" width="18.00390625" style="10" customWidth="1"/>
    <col min="18" max="18" width="15.375" style="10" bestFit="1" customWidth="1"/>
    <col min="19" max="19" width="14.75390625" style="10" bestFit="1" customWidth="1"/>
    <col min="20" max="20" width="16.625" style="10" customWidth="1"/>
    <col min="21" max="21" width="18.00390625" style="10" bestFit="1" customWidth="1"/>
    <col min="22" max="22" width="14.00390625" style="10" bestFit="1" customWidth="1"/>
    <col min="23" max="26" width="14.125" style="10" customWidth="1"/>
    <col min="27" max="28" width="22.00390625" style="10" bestFit="1" customWidth="1"/>
    <col min="29" max="29" width="13.75390625" style="10" bestFit="1" customWidth="1"/>
    <col min="30" max="30" width="12.125" style="10" customWidth="1"/>
    <col min="31" max="31" width="63.125" style="10" customWidth="1"/>
    <col min="32" max="32" width="1.37890625" style="10" customWidth="1"/>
  </cols>
  <sheetData>
    <row r="1" ht="17.25" customHeight="1"/>
    <row r="2" spans="2:32" ht="13.5" customHeight="1">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row>
    <row r="3" spans="2:32" ht="49.5" customHeight="1">
      <c r="B3" s="12"/>
      <c r="C3" s="46" t="s">
        <v>6</v>
      </c>
      <c r="D3" s="46"/>
      <c r="E3" s="46"/>
      <c r="F3" s="46"/>
      <c r="G3" s="46"/>
      <c r="H3" s="46"/>
      <c r="I3" s="46"/>
      <c r="J3" s="46"/>
      <c r="K3" s="46"/>
      <c r="L3" s="46"/>
      <c r="M3" s="46"/>
      <c r="N3" s="13"/>
      <c r="O3" s="13"/>
      <c r="P3" s="13"/>
      <c r="Q3" s="13"/>
      <c r="R3" s="13"/>
      <c r="S3" s="13"/>
      <c r="T3" s="13"/>
      <c r="U3" s="13"/>
      <c r="V3" s="13"/>
      <c r="W3" s="14"/>
      <c r="X3" s="15"/>
      <c r="Y3" s="14"/>
      <c r="Z3" s="14"/>
      <c r="AC3" s="14"/>
      <c r="AD3" s="44" t="s">
        <v>1</v>
      </c>
      <c r="AE3" s="44"/>
      <c r="AF3" s="14"/>
    </row>
    <row r="4" spans="2:32" ht="3" customHeight="1">
      <c r="B4" s="16"/>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row>
    <row r="5" spans="2:32" ht="2.25" customHeight="1">
      <c r="B5" s="17"/>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row>
    <row r="6" spans="2:32" ht="7.5" customHeight="1">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row>
    <row r="7" spans="2:32" ht="15" customHeight="1">
      <c r="B7" s="19"/>
      <c r="C7" s="20" t="s">
        <v>7</v>
      </c>
      <c r="D7" s="20"/>
      <c r="E7" s="20"/>
      <c r="F7" s="20"/>
      <c r="G7" s="20"/>
      <c r="H7" s="20"/>
      <c r="I7" s="20"/>
      <c r="J7" s="20"/>
      <c r="K7" s="20"/>
      <c r="L7" s="20"/>
      <c r="M7" s="19"/>
      <c r="N7" s="19"/>
      <c r="O7" s="19"/>
      <c r="P7" s="19"/>
      <c r="Q7" s="19"/>
      <c r="R7" s="19"/>
      <c r="S7" s="19"/>
      <c r="T7" s="19"/>
      <c r="U7" s="19"/>
      <c r="V7" s="19"/>
      <c r="W7" s="19"/>
      <c r="X7" s="19"/>
      <c r="Y7" s="19"/>
      <c r="Z7" s="19"/>
      <c r="AA7" s="19"/>
      <c r="AB7" s="19"/>
      <c r="AC7" s="19"/>
      <c r="AD7" s="19"/>
      <c r="AE7" s="19"/>
      <c r="AF7" s="19"/>
    </row>
    <row r="8" spans="2:32" ht="7.5" customHeight="1">
      <c r="B8" s="19"/>
      <c r="C8" s="16"/>
      <c r="D8" s="16"/>
      <c r="E8" s="16"/>
      <c r="F8" s="19"/>
      <c r="G8" s="19"/>
      <c r="H8" s="19"/>
      <c r="I8" s="19"/>
      <c r="J8" s="19"/>
      <c r="K8" s="21"/>
      <c r="L8" s="21"/>
      <c r="M8" s="21"/>
      <c r="N8" s="21"/>
      <c r="O8" s="21"/>
      <c r="P8" s="21"/>
      <c r="Q8" s="21"/>
      <c r="R8" s="21"/>
      <c r="S8" s="21"/>
      <c r="T8" s="21"/>
      <c r="U8" s="21"/>
      <c r="V8" s="21"/>
      <c r="W8" s="22"/>
      <c r="X8" s="22"/>
      <c r="Y8" s="22"/>
      <c r="Z8" s="22"/>
      <c r="AA8" s="19"/>
      <c r="AB8" s="19"/>
      <c r="AC8" s="19"/>
      <c r="AD8" s="19"/>
      <c r="AE8" s="19"/>
      <c r="AF8" s="19"/>
    </row>
    <row r="9" spans="2:32" ht="21" customHeight="1" thickBot="1">
      <c r="B9" s="19"/>
      <c r="C9" s="47" t="s">
        <v>8</v>
      </c>
      <c r="D9" s="47"/>
      <c r="E9" s="47"/>
      <c r="F9" s="47"/>
      <c r="G9" s="47"/>
      <c r="H9" s="47"/>
      <c r="I9" s="47"/>
      <c r="J9" s="47"/>
      <c r="K9" s="47"/>
      <c r="L9" s="47"/>
      <c r="M9" s="47"/>
      <c r="N9" s="47"/>
      <c r="O9" s="47"/>
      <c r="P9" s="48"/>
      <c r="Q9" s="49" t="s">
        <v>9</v>
      </c>
      <c r="R9" s="50"/>
      <c r="S9" s="50"/>
      <c r="T9" s="50"/>
      <c r="U9" s="50"/>
      <c r="V9" s="50"/>
      <c r="W9" s="50"/>
      <c r="X9" s="50"/>
      <c r="Y9" s="50"/>
      <c r="Z9" s="51"/>
      <c r="AA9" s="52" t="s">
        <v>10</v>
      </c>
      <c r="AB9" s="53"/>
      <c r="AC9" s="53"/>
      <c r="AD9" s="54"/>
      <c r="AE9" s="55" t="s">
        <v>11</v>
      </c>
      <c r="AF9" s="19"/>
    </row>
    <row r="10" spans="2:32" s="23" customFormat="1" ht="38.25" customHeight="1" thickBot="1">
      <c r="B10" s="24"/>
      <c r="C10" s="25" t="s">
        <v>12</v>
      </c>
      <c r="D10" s="26" t="s">
        <v>13</v>
      </c>
      <c r="E10" s="26" t="s">
        <v>14</v>
      </c>
      <c r="F10" s="26" t="s">
        <v>15</v>
      </c>
      <c r="G10" s="26" t="s">
        <v>16</v>
      </c>
      <c r="H10" s="26" t="s">
        <v>17</v>
      </c>
      <c r="I10" s="26" t="s">
        <v>18</v>
      </c>
      <c r="J10" s="26" t="s">
        <v>19</v>
      </c>
      <c r="K10" s="26" t="s">
        <v>20</v>
      </c>
      <c r="L10" s="27" t="s">
        <v>21</v>
      </c>
      <c r="M10" s="26" t="s">
        <v>22</v>
      </c>
      <c r="N10" s="26" t="s">
        <v>23</v>
      </c>
      <c r="O10" s="26" t="s">
        <v>24</v>
      </c>
      <c r="P10" s="26" t="s">
        <v>25</v>
      </c>
      <c r="Q10" s="26" t="s">
        <v>26</v>
      </c>
      <c r="R10" s="26" t="s">
        <v>27</v>
      </c>
      <c r="S10" s="26" t="s">
        <v>28</v>
      </c>
      <c r="T10" s="27" t="s">
        <v>29</v>
      </c>
      <c r="U10" s="26" t="s">
        <v>30</v>
      </c>
      <c r="V10" s="26" t="s">
        <v>31</v>
      </c>
      <c r="W10" s="26" t="s">
        <v>32</v>
      </c>
      <c r="X10" s="26" t="s">
        <v>33</v>
      </c>
      <c r="Y10" s="26" t="s">
        <v>34</v>
      </c>
      <c r="Z10" s="26" t="s">
        <v>35</v>
      </c>
      <c r="AA10" s="26" t="s">
        <v>36</v>
      </c>
      <c r="AB10" s="26" t="s">
        <v>37</v>
      </c>
      <c r="AC10" s="26" t="s">
        <v>38</v>
      </c>
      <c r="AD10" s="26" t="s">
        <v>39</v>
      </c>
      <c r="AE10" s="55"/>
      <c r="AF10" s="24"/>
    </row>
    <row r="11" spans="2:32" ht="62.25">
      <c r="B11" s="19"/>
      <c r="C11" s="28" t="s">
        <v>40</v>
      </c>
      <c r="D11" s="29" t="s">
        <v>41</v>
      </c>
      <c r="E11" s="30" t="s">
        <v>42</v>
      </c>
      <c r="F11" s="30" t="s">
        <v>5</v>
      </c>
      <c r="G11" s="30" t="s">
        <v>43</v>
      </c>
      <c r="H11" s="31" t="s">
        <v>44</v>
      </c>
      <c r="I11" s="31" t="s">
        <v>45</v>
      </c>
      <c r="J11" s="6" t="s">
        <v>46</v>
      </c>
      <c r="K11" s="31" t="s">
        <v>47</v>
      </c>
      <c r="L11" s="32" t="s">
        <v>45</v>
      </c>
      <c r="M11" s="6" t="s">
        <v>48</v>
      </c>
      <c r="N11" s="6" t="s">
        <v>49</v>
      </c>
      <c r="O11" s="31" t="s">
        <v>50</v>
      </c>
      <c r="P11" s="32" t="s">
        <v>51</v>
      </c>
      <c r="Q11" s="32" t="s">
        <v>52</v>
      </c>
      <c r="R11" s="31">
        <v>4526307</v>
      </c>
      <c r="S11" s="31">
        <v>4468774.27</v>
      </c>
      <c r="T11" s="31">
        <v>4468774.27</v>
      </c>
      <c r="U11" s="31">
        <v>4468774.27</v>
      </c>
      <c r="V11" s="31">
        <v>4468774.27</v>
      </c>
      <c r="W11" s="31">
        <v>4468774.27</v>
      </c>
      <c r="X11" s="31">
        <v>4468774.27</v>
      </c>
      <c r="Y11" s="33">
        <f aca="true" t="shared" si="0" ref="Y11:Y38">IF(ISERROR(W11/S11),0,((W11/S11)*100))</f>
        <v>100</v>
      </c>
      <c r="Z11" s="32">
        <v>0</v>
      </c>
      <c r="AA11" s="32" t="s">
        <v>53</v>
      </c>
      <c r="AB11" s="34">
        <v>0</v>
      </c>
      <c r="AC11" s="33">
        <v>0</v>
      </c>
      <c r="AD11" s="33">
        <v>100</v>
      </c>
      <c r="AE11" s="35" t="s">
        <v>54</v>
      </c>
      <c r="AF11" s="19"/>
    </row>
    <row r="12" spans="2:32" ht="62.25">
      <c r="B12" s="19"/>
      <c r="C12" s="36" t="s">
        <v>55</v>
      </c>
      <c r="D12" s="36" t="s">
        <v>56</v>
      </c>
      <c r="E12" s="37" t="s">
        <v>57</v>
      </c>
      <c r="F12" s="37" t="s">
        <v>5</v>
      </c>
      <c r="G12" s="37" t="s">
        <v>43</v>
      </c>
      <c r="H12" s="38" t="s">
        <v>44</v>
      </c>
      <c r="I12" s="38" t="s">
        <v>45</v>
      </c>
      <c r="J12" s="39" t="s">
        <v>58</v>
      </c>
      <c r="K12" s="38" t="s">
        <v>59</v>
      </c>
      <c r="L12" s="40" t="s">
        <v>45</v>
      </c>
      <c r="M12" s="38" t="s">
        <v>60</v>
      </c>
      <c r="N12" s="38" t="s">
        <v>61</v>
      </c>
      <c r="O12" s="38" t="s">
        <v>62</v>
      </c>
      <c r="P12" s="40" t="s">
        <v>51</v>
      </c>
      <c r="Q12" s="40" t="s">
        <v>52</v>
      </c>
      <c r="R12" s="38">
        <v>4995000</v>
      </c>
      <c r="S12" s="38">
        <v>4765063.49</v>
      </c>
      <c r="T12" s="38">
        <v>4765063.49</v>
      </c>
      <c r="U12" s="38">
        <v>4765063.49</v>
      </c>
      <c r="V12" s="38">
        <v>4765063.49</v>
      </c>
      <c r="W12" s="38">
        <v>4765063.49</v>
      </c>
      <c r="X12" s="38">
        <v>4765063.49</v>
      </c>
      <c r="Y12" s="41">
        <f t="shared" si="0"/>
        <v>100</v>
      </c>
      <c r="Z12" s="40">
        <v>0</v>
      </c>
      <c r="AA12" s="40" t="s">
        <v>53</v>
      </c>
      <c r="AB12" s="34">
        <v>0</v>
      </c>
      <c r="AC12" s="41">
        <v>0</v>
      </c>
      <c r="AD12" s="41">
        <v>100</v>
      </c>
      <c r="AE12" s="42" t="s">
        <v>54</v>
      </c>
      <c r="AF12" s="19"/>
    </row>
    <row r="13" spans="2:32" ht="62.25">
      <c r="B13" s="19"/>
      <c r="C13" s="36" t="s">
        <v>63</v>
      </c>
      <c r="D13" s="36" t="s">
        <v>64</v>
      </c>
      <c r="E13" s="37" t="s">
        <v>57</v>
      </c>
      <c r="F13" s="37" t="s">
        <v>5</v>
      </c>
      <c r="G13" s="37" t="s">
        <v>43</v>
      </c>
      <c r="H13" s="38" t="s">
        <v>44</v>
      </c>
      <c r="I13" s="38" t="s">
        <v>45</v>
      </c>
      <c r="J13" s="39" t="s">
        <v>58</v>
      </c>
      <c r="K13" s="38" t="s">
        <v>59</v>
      </c>
      <c r="L13" s="40" t="s">
        <v>45</v>
      </c>
      <c r="M13" s="38" t="s">
        <v>60</v>
      </c>
      <c r="N13" s="38" t="s">
        <v>61</v>
      </c>
      <c r="O13" s="38" t="s">
        <v>62</v>
      </c>
      <c r="P13" s="40" t="s">
        <v>51</v>
      </c>
      <c r="Q13" s="40" t="s">
        <v>52</v>
      </c>
      <c r="R13" s="38">
        <v>4995000</v>
      </c>
      <c r="S13" s="38">
        <v>4995000</v>
      </c>
      <c r="T13" s="38">
        <v>4995000</v>
      </c>
      <c r="U13" s="38">
        <v>4995000</v>
      </c>
      <c r="V13" s="38">
        <v>4995000</v>
      </c>
      <c r="W13" s="38">
        <v>4995000</v>
      </c>
      <c r="X13" s="38">
        <v>4995000</v>
      </c>
      <c r="Y13" s="41">
        <f t="shared" si="0"/>
        <v>100</v>
      </c>
      <c r="Z13" s="40">
        <v>0</v>
      </c>
      <c r="AA13" s="40" t="s">
        <v>53</v>
      </c>
      <c r="AB13" s="34">
        <v>0</v>
      </c>
      <c r="AC13" s="41">
        <v>0</v>
      </c>
      <c r="AD13" s="41">
        <v>100</v>
      </c>
      <c r="AE13" s="42" t="s">
        <v>54</v>
      </c>
      <c r="AF13" s="19"/>
    </row>
    <row r="14" spans="2:32" ht="243">
      <c r="B14" s="19"/>
      <c r="C14" s="36" t="s">
        <v>65</v>
      </c>
      <c r="D14" s="36" t="s">
        <v>66</v>
      </c>
      <c r="E14" s="37" t="s">
        <v>57</v>
      </c>
      <c r="F14" s="37" t="s">
        <v>5</v>
      </c>
      <c r="G14" s="37" t="s">
        <v>43</v>
      </c>
      <c r="H14" s="38" t="s">
        <v>44</v>
      </c>
      <c r="I14" s="38" t="s">
        <v>45</v>
      </c>
      <c r="J14" s="39" t="s">
        <v>58</v>
      </c>
      <c r="K14" s="38" t="s">
        <v>67</v>
      </c>
      <c r="L14" s="40" t="s">
        <v>45</v>
      </c>
      <c r="M14" s="38" t="s">
        <v>68</v>
      </c>
      <c r="N14" s="38" t="s">
        <v>69</v>
      </c>
      <c r="O14" s="38" t="s">
        <v>62</v>
      </c>
      <c r="P14" s="40" t="s">
        <v>51</v>
      </c>
      <c r="Q14" s="40" t="s">
        <v>52</v>
      </c>
      <c r="R14" s="38">
        <v>2037058.72</v>
      </c>
      <c r="S14" s="38">
        <v>2037058.72</v>
      </c>
      <c r="T14" s="38">
        <v>2037058.72</v>
      </c>
      <c r="U14" s="38">
        <v>2037058.72</v>
      </c>
      <c r="V14" s="38">
        <v>2037058.72</v>
      </c>
      <c r="W14" s="38">
        <v>2037058.72</v>
      </c>
      <c r="X14" s="38">
        <v>2037058.72</v>
      </c>
      <c r="Y14" s="41">
        <f t="shared" si="0"/>
        <v>100</v>
      </c>
      <c r="Z14" s="40">
        <v>0</v>
      </c>
      <c r="AA14" s="40" t="s">
        <v>70</v>
      </c>
      <c r="AB14" s="34">
        <v>0</v>
      </c>
      <c r="AC14" s="41">
        <v>0</v>
      </c>
      <c r="AD14" s="41">
        <v>100</v>
      </c>
      <c r="AE14" s="42" t="s">
        <v>71</v>
      </c>
      <c r="AF14" s="19"/>
    </row>
    <row r="15" spans="2:32" ht="62.25">
      <c r="B15" s="19"/>
      <c r="C15" s="36" t="s">
        <v>72</v>
      </c>
      <c r="D15" s="36" t="s">
        <v>73</v>
      </c>
      <c r="E15" s="37" t="s">
        <v>74</v>
      </c>
      <c r="F15" s="37" t="s">
        <v>5</v>
      </c>
      <c r="G15" s="37" t="s">
        <v>43</v>
      </c>
      <c r="H15" s="38" t="s">
        <v>44</v>
      </c>
      <c r="I15" s="38" t="s">
        <v>45</v>
      </c>
      <c r="J15" s="39" t="s">
        <v>46</v>
      </c>
      <c r="K15" s="38" t="s">
        <v>75</v>
      </c>
      <c r="L15" s="40" t="s">
        <v>45</v>
      </c>
      <c r="M15" s="38" t="s">
        <v>48</v>
      </c>
      <c r="N15" s="38" t="s">
        <v>76</v>
      </c>
      <c r="O15" s="38" t="s">
        <v>62</v>
      </c>
      <c r="P15" s="40" t="s">
        <v>51</v>
      </c>
      <c r="Q15" s="40" t="s">
        <v>52</v>
      </c>
      <c r="R15" s="38">
        <v>71880955</v>
      </c>
      <c r="S15" s="38">
        <v>69484380.87</v>
      </c>
      <c r="T15" s="38">
        <v>69484380.87</v>
      </c>
      <c r="U15" s="38">
        <v>69484380.87</v>
      </c>
      <c r="V15" s="38">
        <v>69484380.87</v>
      </c>
      <c r="W15" s="38">
        <v>69484380.87</v>
      </c>
      <c r="X15" s="38">
        <v>69484380.87</v>
      </c>
      <c r="Y15" s="41">
        <f t="shared" si="0"/>
        <v>100</v>
      </c>
      <c r="Z15" s="40">
        <v>0</v>
      </c>
      <c r="AA15" s="40" t="s">
        <v>77</v>
      </c>
      <c r="AB15" s="34">
        <v>10000</v>
      </c>
      <c r="AC15" s="41">
        <v>0</v>
      </c>
      <c r="AD15" s="41">
        <v>100</v>
      </c>
      <c r="AE15" s="42" t="s">
        <v>54</v>
      </c>
      <c r="AF15" s="19"/>
    </row>
    <row r="16" spans="2:32" ht="62.25">
      <c r="B16" s="19"/>
      <c r="C16" s="36" t="s">
        <v>78</v>
      </c>
      <c r="D16" s="36" t="s">
        <v>79</v>
      </c>
      <c r="E16" s="37" t="s">
        <v>80</v>
      </c>
      <c r="F16" s="37" t="s">
        <v>5</v>
      </c>
      <c r="G16" s="37" t="s">
        <v>43</v>
      </c>
      <c r="H16" s="38" t="s">
        <v>44</v>
      </c>
      <c r="I16" s="38" t="s">
        <v>45</v>
      </c>
      <c r="J16" s="39" t="s">
        <v>46</v>
      </c>
      <c r="K16" s="38" t="s">
        <v>47</v>
      </c>
      <c r="L16" s="40" t="s">
        <v>45</v>
      </c>
      <c r="M16" s="38" t="s">
        <v>48</v>
      </c>
      <c r="N16" s="38" t="s">
        <v>76</v>
      </c>
      <c r="O16" s="38" t="s">
        <v>62</v>
      </c>
      <c r="P16" s="40" t="s">
        <v>51</v>
      </c>
      <c r="Q16" s="40" t="s">
        <v>52</v>
      </c>
      <c r="R16" s="38">
        <v>1500000</v>
      </c>
      <c r="S16" s="38">
        <v>1427351.51</v>
      </c>
      <c r="T16" s="38">
        <v>1427351.51</v>
      </c>
      <c r="U16" s="38">
        <v>1427351.51</v>
      </c>
      <c r="V16" s="38">
        <v>1427351.51</v>
      </c>
      <c r="W16" s="38">
        <v>1427351.51</v>
      </c>
      <c r="X16" s="38">
        <v>1427351.51</v>
      </c>
      <c r="Y16" s="41">
        <f t="shared" si="0"/>
        <v>100</v>
      </c>
      <c r="Z16" s="40">
        <v>0</v>
      </c>
      <c r="AA16" s="40" t="s">
        <v>53</v>
      </c>
      <c r="AB16" s="34">
        <v>1500</v>
      </c>
      <c r="AC16" s="41">
        <v>0</v>
      </c>
      <c r="AD16" s="41">
        <v>100</v>
      </c>
      <c r="AE16" s="42" t="s">
        <v>54</v>
      </c>
      <c r="AF16" s="19"/>
    </row>
    <row r="17" spans="2:32" ht="62.25">
      <c r="B17" s="19"/>
      <c r="C17" s="36" t="s">
        <v>81</v>
      </c>
      <c r="D17" s="36" t="s">
        <v>82</v>
      </c>
      <c r="E17" s="37" t="s">
        <v>83</v>
      </c>
      <c r="F17" s="37" t="s">
        <v>5</v>
      </c>
      <c r="G17" s="37" t="s">
        <v>43</v>
      </c>
      <c r="H17" s="38" t="s">
        <v>44</v>
      </c>
      <c r="I17" s="38" t="s">
        <v>45</v>
      </c>
      <c r="J17" s="39" t="s">
        <v>46</v>
      </c>
      <c r="K17" s="38" t="s">
        <v>47</v>
      </c>
      <c r="L17" s="40" t="s">
        <v>45</v>
      </c>
      <c r="M17" s="38" t="s">
        <v>48</v>
      </c>
      <c r="N17" s="38" t="s">
        <v>76</v>
      </c>
      <c r="O17" s="38" t="s">
        <v>84</v>
      </c>
      <c r="P17" s="40" t="s">
        <v>51</v>
      </c>
      <c r="Q17" s="40" t="s">
        <v>52</v>
      </c>
      <c r="R17" s="38">
        <v>6755102</v>
      </c>
      <c r="S17" s="38">
        <v>6660713.18</v>
      </c>
      <c r="T17" s="38">
        <v>6660713.18</v>
      </c>
      <c r="U17" s="38">
        <v>6660713.18</v>
      </c>
      <c r="V17" s="38">
        <v>6660713.18</v>
      </c>
      <c r="W17" s="38">
        <v>6660713.18</v>
      </c>
      <c r="X17" s="38">
        <v>6660713.18</v>
      </c>
      <c r="Y17" s="41">
        <f t="shared" si="0"/>
        <v>100</v>
      </c>
      <c r="Z17" s="40">
        <v>0</v>
      </c>
      <c r="AA17" s="40" t="s">
        <v>77</v>
      </c>
      <c r="AB17" s="34">
        <v>5000</v>
      </c>
      <c r="AC17" s="41">
        <v>0</v>
      </c>
      <c r="AD17" s="41">
        <v>100</v>
      </c>
      <c r="AE17" s="42" t="s">
        <v>54</v>
      </c>
      <c r="AF17" s="19"/>
    </row>
    <row r="18" spans="2:32" ht="62.25">
      <c r="B18" s="19"/>
      <c r="C18" s="36" t="s">
        <v>85</v>
      </c>
      <c r="D18" s="36" t="s">
        <v>86</v>
      </c>
      <c r="E18" s="37" t="s">
        <v>87</v>
      </c>
      <c r="F18" s="37" t="s">
        <v>5</v>
      </c>
      <c r="G18" s="37" t="s">
        <v>43</v>
      </c>
      <c r="H18" s="38" t="s">
        <v>44</v>
      </c>
      <c r="I18" s="38" t="s">
        <v>45</v>
      </c>
      <c r="J18" s="39" t="s">
        <v>46</v>
      </c>
      <c r="K18" s="38" t="s">
        <v>47</v>
      </c>
      <c r="L18" s="40" t="s">
        <v>45</v>
      </c>
      <c r="M18" s="38" t="s">
        <v>48</v>
      </c>
      <c r="N18" s="38" t="s">
        <v>76</v>
      </c>
      <c r="O18" s="38" t="s">
        <v>88</v>
      </c>
      <c r="P18" s="40" t="s">
        <v>51</v>
      </c>
      <c r="Q18" s="40" t="s">
        <v>52</v>
      </c>
      <c r="R18" s="38">
        <v>3000000</v>
      </c>
      <c r="S18" s="38">
        <v>2910897.6</v>
      </c>
      <c r="T18" s="38">
        <v>2910897.6</v>
      </c>
      <c r="U18" s="38">
        <v>2910897.6</v>
      </c>
      <c r="V18" s="38">
        <v>2910897.6</v>
      </c>
      <c r="W18" s="38">
        <v>2910897.6</v>
      </c>
      <c r="X18" s="38">
        <v>2910897.6</v>
      </c>
      <c r="Y18" s="41">
        <f t="shared" si="0"/>
        <v>100</v>
      </c>
      <c r="Z18" s="40">
        <v>0</v>
      </c>
      <c r="AA18" s="40" t="s">
        <v>53</v>
      </c>
      <c r="AB18" s="34">
        <v>5000</v>
      </c>
      <c r="AC18" s="41">
        <v>0</v>
      </c>
      <c r="AD18" s="41">
        <v>100</v>
      </c>
      <c r="AE18" s="42" t="s">
        <v>54</v>
      </c>
      <c r="AF18" s="19"/>
    </row>
    <row r="19" spans="2:32" ht="62.25">
      <c r="B19" s="19"/>
      <c r="C19" s="36" t="s">
        <v>89</v>
      </c>
      <c r="D19" s="36" t="s">
        <v>90</v>
      </c>
      <c r="E19" s="37" t="s">
        <v>91</v>
      </c>
      <c r="F19" s="37" t="s">
        <v>5</v>
      </c>
      <c r="G19" s="37" t="s">
        <v>43</v>
      </c>
      <c r="H19" s="38" t="s">
        <v>44</v>
      </c>
      <c r="I19" s="38" t="s">
        <v>45</v>
      </c>
      <c r="J19" s="39" t="s">
        <v>46</v>
      </c>
      <c r="K19" s="38" t="s">
        <v>47</v>
      </c>
      <c r="L19" s="40" t="s">
        <v>45</v>
      </c>
      <c r="M19" s="38" t="s">
        <v>48</v>
      </c>
      <c r="N19" s="38" t="s">
        <v>76</v>
      </c>
      <c r="O19" s="38" t="s">
        <v>92</v>
      </c>
      <c r="P19" s="40" t="s">
        <v>51</v>
      </c>
      <c r="Q19" s="40" t="s">
        <v>52</v>
      </c>
      <c r="R19" s="38">
        <v>1000000</v>
      </c>
      <c r="S19" s="38">
        <v>962837.29</v>
      </c>
      <c r="T19" s="38">
        <v>962837.29</v>
      </c>
      <c r="U19" s="38">
        <v>962837.29</v>
      </c>
      <c r="V19" s="38">
        <v>962837.29</v>
      </c>
      <c r="W19" s="38">
        <v>962837.29</v>
      </c>
      <c r="X19" s="38">
        <v>962837.29</v>
      </c>
      <c r="Y19" s="41">
        <f t="shared" si="0"/>
        <v>100</v>
      </c>
      <c r="Z19" s="40">
        <v>0</v>
      </c>
      <c r="AA19" s="40" t="s">
        <v>93</v>
      </c>
      <c r="AB19" s="34">
        <v>10000</v>
      </c>
      <c r="AC19" s="41">
        <v>0</v>
      </c>
      <c r="AD19" s="41">
        <v>100</v>
      </c>
      <c r="AE19" s="42" t="s">
        <v>54</v>
      </c>
      <c r="AF19" s="19"/>
    </row>
    <row r="20" spans="2:32" ht="62.25">
      <c r="B20" s="19"/>
      <c r="C20" s="36" t="s">
        <v>94</v>
      </c>
      <c r="D20" s="36" t="s">
        <v>95</v>
      </c>
      <c r="E20" s="37" t="s">
        <v>91</v>
      </c>
      <c r="F20" s="37" t="s">
        <v>5</v>
      </c>
      <c r="G20" s="37" t="s">
        <v>43</v>
      </c>
      <c r="H20" s="38" t="s">
        <v>44</v>
      </c>
      <c r="I20" s="38" t="s">
        <v>45</v>
      </c>
      <c r="J20" s="39" t="s">
        <v>46</v>
      </c>
      <c r="K20" s="38" t="s">
        <v>47</v>
      </c>
      <c r="L20" s="40" t="s">
        <v>45</v>
      </c>
      <c r="M20" s="38" t="s">
        <v>48</v>
      </c>
      <c r="N20" s="38" t="s">
        <v>76</v>
      </c>
      <c r="O20" s="38" t="s">
        <v>92</v>
      </c>
      <c r="P20" s="40" t="s">
        <v>51</v>
      </c>
      <c r="Q20" s="40" t="s">
        <v>52</v>
      </c>
      <c r="R20" s="38">
        <v>2843115</v>
      </c>
      <c r="S20" s="38">
        <v>2747958.01</v>
      </c>
      <c r="T20" s="38">
        <v>2747958.01</v>
      </c>
      <c r="U20" s="38">
        <v>2747958.01</v>
      </c>
      <c r="V20" s="38">
        <v>2747958.01</v>
      </c>
      <c r="W20" s="38">
        <v>2747958.01</v>
      </c>
      <c r="X20" s="38">
        <v>2747958.01</v>
      </c>
      <c r="Y20" s="41">
        <f t="shared" si="0"/>
        <v>100</v>
      </c>
      <c r="Z20" s="40">
        <v>0</v>
      </c>
      <c r="AA20" s="40" t="s">
        <v>53</v>
      </c>
      <c r="AB20" s="34">
        <v>7000</v>
      </c>
      <c r="AC20" s="41">
        <v>0</v>
      </c>
      <c r="AD20" s="41">
        <v>100</v>
      </c>
      <c r="AE20" s="42" t="s">
        <v>54</v>
      </c>
      <c r="AF20" s="19"/>
    </row>
    <row r="21" spans="2:32" ht="62.25">
      <c r="B21" s="19"/>
      <c r="C21" s="36" t="s">
        <v>96</v>
      </c>
      <c r="D21" s="36" t="s">
        <v>97</v>
      </c>
      <c r="E21" s="37" t="s">
        <v>98</v>
      </c>
      <c r="F21" s="37" t="s">
        <v>5</v>
      </c>
      <c r="G21" s="37" t="s">
        <v>43</v>
      </c>
      <c r="H21" s="38" t="s">
        <v>44</v>
      </c>
      <c r="I21" s="38" t="s">
        <v>45</v>
      </c>
      <c r="J21" s="39" t="s">
        <v>46</v>
      </c>
      <c r="K21" s="38" t="s">
        <v>47</v>
      </c>
      <c r="L21" s="40" t="s">
        <v>45</v>
      </c>
      <c r="M21" s="38" t="s">
        <v>48</v>
      </c>
      <c r="N21" s="38" t="s">
        <v>76</v>
      </c>
      <c r="O21" s="38" t="s">
        <v>84</v>
      </c>
      <c r="P21" s="40" t="s">
        <v>51</v>
      </c>
      <c r="Q21" s="40" t="s">
        <v>52</v>
      </c>
      <c r="R21" s="38">
        <v>2476885</v>
      </c>
      <c r="S21" s="38">
        <v>2476881.22</v>
      </c>
      <c r="T21" s="38">
        <v>2476881.22</v>
      </c>
      <c r="U21" s="38">
        <v>2476881.22</v>
      </c>
      <c r="V21" s="38">
        <v>2476881.22</v>
      </c>
      <c r="W21" s="38">
        <v>2476881.22</v>
      </c>
      <c r="X21" s="38">
        <v>2476881.22</v>
      </c>
      <c r="Y21" s="41">
        <f t="shared" si="0"/>
        <v>100</v>
      </c>
      <c r="Z21" s="40">
        <v>0</v>
      </c>
      <c r="AA21" s="40" t="s">
        <v>53</v>
      </c>
      <c r="AB21" s="34">
        <v>10000</v>
      </c>
      <c r="AC21" s="41">
        <v>0</v>
      </c>
      <c r="AD21" s="41">
        <v>100</v>
      </c>
      <c r="AE21" s="42" t="s">
        <v>54</v>
      </c>
      <c r="AF21" s="19"/>
    </row>
    <row r="22" spans="2:32" ht="62.25">
      <c r="B22" s="19"/>
      <c r="C22" s="36" t="s">
        <v>99</v>
      </c>
      <c r="D22" s="36" t="s">
        <v>100</v>
      </c>
      <c r="E22" s="37" t="s">
        <v>101</v>
      </c>
      <c r="F22" s="37" t="s">
        <v>5</v>
      </c>
      <c r="G22" s="37" t="s">
        <v>43</v>
      </c>
      <c r="H22" s="38" t="s">
        <v>44</v>
      </c>
      <c r="I22" s="38" t="s">
        <v>45</v>
      </c>
      <c r="J22" s="39" t="s">
        <v>46</v>
      </c>
      <c r="K22" s="38" t="s">
        <v>47</v>
      </c>
      <c r="L22" s="40" t="s">
        <v>45</v>
      </c>
      <c r="M22" s="38" t="s">
        <v>48</v>
      </c>
      <c r="N22" s="38" t="s">
        <v>76</v>
      </c>
      <c r="O22" s="38" t="s">
        <v>92</v>
      </c>
      <c r="P22" s="40" t="s">
        <v>51</v>
      </c>
      <c r="Q22" s="40" t="s">
        <v>52</v>
      </c>
      <c r="R22" s="38">
        <v>5856922</v>
      </c>
      <c r="S22" s="38">
        <v>5801462.69</v>
      </c>
      <c r="T22" s="38">
        <v>5801462.69</v>
      </c>
      <c r="U22" s="38">
        <v>5801462.69</v>
      </c>
      <c r="V22" s="38">
        <v>5801462.69</v>
      </c>
      <c r="W22" s="38">
        <v>5801462.69</v>
      </c>
      <c r="X22" s="38">
        <v>5801462.69</v>
      </c>
      <c r="Y22" s="41">
        <f t="shared" si="0"/>
        <v>100</v>
      </c>
      <c r="Z22" s="40">
        <v>0</v>
      </c>
      <c r="AA22" s="40" t="s">
        <v>53</v>
      </c>
      <c r="AB22" s="34">
        <v>1000</v>
      </c>
      <c r="AC22" s="41">
        <v>0</v>
      </c>
      <c r="AD22" s="41">
        <v>100</v>
      </c>
      <c r="AE22" s="42" t="s">
        <v>54</v>
      </c>
      <c r="AF22" s="19"/>
    </row>
    <row r="23" spans="2:32" ht="189">
      <c r="B23" s="19"/>
      <c r="C23" s="36" t="s">
        <v>102</v>
      </c>
      <c r="D23" s="36" t="s">
        <v>103</v>
      </c>
      <c r="E23" s="37" t="s">
        <v>57</v>
      </c>
      <c r="F23" s="37" t="s">
        <v>5</v>
      </c>
      <c r="G23" s="37" t="s">
        <v>43</v>
      </c>
      <c r="H23" s="38" t="s">
        <v>44</v>
      </c>
      <c r="I23" s="38" t="s">
        <v>45</v>
      </c>
      <c r="J23" s="39" t="s">
        <v>58</v>
      </c>
      <c r="K23" s="38" t="s">
        <v>67</v>
      </c>
      <c r="L23" s="40" t="s">
        <v>45</v>
      </c>
      <c r="M23" s="38" t="s">
        <v>68</v>
      </c>
      <c r="N23" s="38" t="s">
        <v>69</v>
      </c>
      <c r="O23" s="38" t="s">
        <v>104</v>
      </c>
      <c r="P23" s="40" t="s">
        <v>51</v>
      </c>
      <c r="Q23" s="40" t="s">
        <v>52</v>
      </c>
      <c r="R23" s="38">
        <v>372879.48</v>
      </c>
      <c r="S23" s="38">
        <v>372879.48</v>
      </c>
      <c r="T23" s="38">
        <v>372879.48</v>
      </c>
      <c r="U23" s="38">
        <v>372879.48</v>
      </c>
      <c r="V23" s="38">
        <v>372879.48</v>
      </c>
      <c r="W23" s="38">
        <v>372879.48</v>
      </c>
      <c r="X23" s="38">
        <v>372879.48</v>
      </c>
      <c r="Y23" s="41">
        <f t="shared" si="0"/>
        <v>100</v>
      </c>
      <c r="Z23" s="40">
        <v>0</v>
      </c>
      <c r="AA23" s="40" t="s">
        <v>105</v>
      </c>
      <c r="AB23" s="34">
        <v>0</v>
      </c>
      <c r="AC23" s="41">
        <v>0</v>
      </c>
      <c r="AD23" s="41">
        <v>100</v>
      </c>
      <c r="AE23" s="42" t="s">
        <v>106</v>
      </c>
      <c r="AF23" s="19"/>
    </row>
    <row r="24" spans="2:32" ht="62.25">
      <c r="B24" s="19"/>
      <c r="C24" s="36" t="s">
        <v>107</v>
      </c>
      <c r="D24" s="36" t="s">
        <v>108</v>
      </c>
      <c r="E24" s="37" t="s">
        <v>57</v>
      </c>
      <c r="F24" s="37" t="s">
        <v>5</v>
      </c>
      <c r="G24" s="37" t="s">
        <v>43</v>
      </c>
      <c r="H24" s="38" t="s">
        <v>44</v>
      </c>
      <c r="I24" s="38" t="s">
        <v>45</v>
      </c>
      <c r="J24" s="39" t="s">
        <v>58</v>
      </c>
      <c r="K24" s="38" t="s">
        <v>109</v>
      </c>
      <c r="L24" s="40" t="s">
        <v>45</v>
      </c>
      <c r="M24" s="38" t="s">
        <v>60</v>
      </c>
      <c r="N24" s="38" t="s">
        <v>61</v>
      </c>
      <c r="O24" s="38" t="s">
        <v>110</v>
      </c>
      <c r="P24" s="40" t="s">
        <v>51</v>
      </c>
      <c r="Q24" s="40" t="s">
        <v>52</v>
      </c>
      <c r="R24" s="38">
        <v>2000000</v>
      </c>
      <c r="S24" s="38">
        <v>1989461.87</v>
      </c>
      <c r="T24" s="38">
        <v>1989461.87</v>
      </c>
      <c r="U24" s="38">
        <v>1989461.87</v>
      </c>
      <c r="V24" s="38">
        <v>1989461.87</v>
      </c>
      <c r="W24" s="38">
        <v>1989461.87</v>
      </c>
      <c r="X24" s="38">
        <v>1989461.87</v>
      </c>
      <c r="Y24" s="41">
        <f t="shared" si="0"/>
        <v>100</v>
      </c>
      <c r="Z24" s="40">
        <v>0</v>
      </c>
      <c r="AA24" s="40" t="s">
        <v>53</v>
      </c>
      <c r="AB24" s="34">
        <v>0</v>
      </c>
      <c r="AC24" s="41">
        <v>0</v>
      </c>
      <c r="AD24" s="41">
        <v>100</v>
      </c>
      <c r="AE24" s="42" t="s">
        <v>54</v>
      </c>
      <c r="AF24" s="19"/>
    </row>
    <row r="25" spans="2:32" ht="62.25">
      <c r="B25" s="19"/>
      <c r="C25" s="36" t="s">
        <v>111</v>
      </c>
      <c r="D25" s="36" t="s">
        <v>112</v>
      </c>
      <c r="E25" s="37" t="s">
        <v>57</v>
      </c>
      <c r="F25" s="37" t="s">
        <v>5</v>
      </c>
      <c r="G25" s="37" t="s">
        <v>43</v>
      </c>
      <c r="H25" s="38" t="s">
        <v>44</v>
      </c>
      <c r="I25" s="38" t="s">
        <v>45</v>
      </c>
      <c r="J25" s="39" t="s">
        <v>46</v>
      </c>
      <c r="K25" s="38" t="s">
        <v>47</v>
      </c>
      <c r="L25" s="40" t="s">
        <v>45</v>
      </c>
      <c r="M25" s="38" t="s">
        <v>48</v>
      </c>
      <c r="N25" s="38" t="s">
        <v>61</v>
      </c>
      <c r="O25" s="38" t="s">
        <v>113</v>
      </c>
      <c r="P25" s="40" t="s">
        <v>51</v>
      </c>
      <c r="Q25" s="40" t="s">
        <v>52</v>
      </c>
      <c r="R25" s="38">
        <v>2312244.88</v>
      </c>
      <c r="S25" s="38">
        <v>2312017.53</v>
      </c>
      <c r="T25" s="38">
        <v>2312017.53</v>
      </c>
      <c r="U25" s="38">
        <v>2312017.53</v>
      </c>
      <c r="V25" s="38">
        <v>2312017.53</v>
      </c>
      <c r="W25" s="38">
        <v>2312017.53</v>
      </c>
      <c r="X25" s="38">
        <v>2312017.53</v>
      </c>
      <c r="Y25" s="41">
        <f t="shared" si="0"/>
        <v>100</v>
      </c>
      <c r="Z25" s="40">
        <v>0</v>
      </c>
      <c r="AA25" s="40" t="s">
        <v>53</v>
      </c>
      <c r="AB25" s="34">
        <v>0</v>
      </c>
      <c r="AC25" s="41">
        <v>0</v>
      </c>
      <c r="AD25" s="41">
        <v>100</v>
      </c>
      <c r="AE25" s="42" t="s">
        <v>54</v>
      </c>
      <c r="AF25" s="19"/>
    </row>
    <row r="26" spans="2:32" ht="62.25">
      <c r="B26" s="19"/>
      <c r="C26" s="36" t="s">
        <v>114</v>
      </c>
      <c r="D26" s="36" t="s">
        <v>115</v>
      </c>
      <c r="E26" s="37" t="s">
        <v>57</v>
      </c>
      <c r="F26" s="37" t="s">
        <v>5</v>
      </c>
      <c r="G26" s="37" t="s">
        <v>43</v>
      </c>
      <c r="H26" s="38" t="s">
        <v>44</v>
      </c>
      <c r="I26" s="38" t="s">
        <v>45</v>
      </c>
      <c r="J26" s="39" t="s">
        <v>46</v>
      </c>
      <c r="K26" s="38" t="s">
        <v>116</v>
      </c>
      <c r="L26" s="40" t="s">
        <v>45</v>
      </c>
      <c r="M26" s="38" t="s">
        <v>48</v>
      </c>
      <c r="N26" s="38" t="s">
        <v>61</v>
      </c>
      <c r="O26" s="38" t="s">
        <v>92</v>
      </c>
      <c r="P26" s="40" t="s">
        <v>51</v>
      </c>
      <c r="Q26" s="40" t="s">
        <v>52</v>
      </c>
      <c r="R26" s="38">
        <v>0</v>
      </c>
      <c r="S26" s="38">
        <v>10084993.69</v>
      </c>
      <c r="T26" s="38">
        <v>10084993.69</v>
      </c>
      <c r="U26" s="38">
        <v>10084993.69</v>
      </c>
      <c r="V26" s="38">
        <v>10084993.69</v>
      </c>
      <c r="W26" s="38">
        <v>10084993.69</v>
      </c>
      <c r="X26" s="38">
        <v>10084993.69</v>
      </c>
      <c r="Y26" s="41">
        <f t="shared" si="0"/>
        <v>100</v>
      </c>
      <c r="Z26" s="40">
        <v>0</v>
      </c>
      <c r="AA26" s="40" t="s">
        <v>53</v>
      </c>
      <c r="AB26" s="34">
        <v>0</v>
      </c>
      <c r="AC26" s="41">
        <v>0</v>
      </c>
      <c r="AD26" s="41">
        <v>100</v>
      </c>
      <c r="AE26" s="42" t="s">
        <v>54</v>
      </c>
      <c r="AF26" s="19"/>
    </row>
    <row r="27" spans="2:32" ht="62.25">
      <c r="B27" s="19"/>
      <c r="C27" s="36" t="s">
        <v>117</v>
      </c>
      <c r="D27" s="36" t="s">
        <v>118</v>
      </c>
      <c r="E27" s="37" t="s">
        <v>57</v>
      </c>
      <c r="F27" s="37" t="s">
        <v>5</v>
      </c>
      <c r="G27" s="37" t="s">
        <v>43</v>
      </c>
      <c r="H27" s="38" t="s">
        <v>44</v>
      </c>
      <c r="I27" s="38" t="s">
        <v>45</v>
      </c>
      <c r="J27" s="39" t="s">
        <v>46</v>
      </c>
      <c r="K27" s="38" t="s">
        <v>116</v>
      </c>
      <c r="L27" s="40" t="s">
        <v>45</v>
      </c>
      <c r="M27" s="38" t="s">
        <v>48</v>
      </c>
      <c r="N27" s="38" t="s">
        <v>61</v>
      </c>
      <c r="O27" s="38" t="s">
        <v>113</v>
      </c>
      <c r="P27" s="40" t="s">
        <v>51</v>
      </c>
      <c r="Q27" s="40" t="s">
        <v>52</v>
      </c>
      <c r="R27" s="38">
        <v>0</v>
      </c>
      <c r="S27" s="38">
        <v>548969.34</v>
      </c>
      <c r="T27" s="38">
        <v>548969.34</v>
      </c>
      <c r="U27" s="38">
        <v>548969.34</v>
      </c>
      <c r="V27" s="38">
        <v>548969.34</v>
      </c>
      <c r="W27" s="38">
        <v>548969.34</v>
      </c>
      <c r="X27" s="38">
        <v>548969.34</v>
      </c>
      <c r="Y27" s="41">
        <f t="shared" si="0"/>
        <v>100</v>
      </c>
      <c r="Z27" s="40">
        <v>0</v>
      </c>
      <c r="AA27" s="40" t="s">
        <v>53</v>
      </c>
      <c r="AB27" s="34">
        <v>0</v>
      </c>
      <c r="AC27" s="41">
        <v>0</v>
      </c>
      <c r="AD27" s="41">
        <v>100</v>
      </c>
      <c r="AE27" s="42" t="s">
        <v>54</v>
      </c>
      <c r="AF27" s="19"/>
    </row>
    <row r="28" spans="2:32" ht="62.25">
      <c r="B28" s="19"/>
      <c r="C28" s="36" t="s">
        <v>119</v>
      </c>
      <c r="D28" s="36" t="s">
        <v>120</v>
      </c>
      <c r="E28" s="37" t="s">
        <v>57</v>
      </c>
      <c r="F28" s="37" t="s">
        <v>5</v>
      </c>
      <c r="G28" s="37" t="s">
        <v>43</v>
      </c>
      <c r="H28" s="38" t="s">
        <v>44</v>
      </c>
      <c r="I28" s="38" t="s">
        <v>45</v>
      </c>
      <c r="J28" s="39" t="s">
        <v>46</v>
      </c>
      <c r="K28" s="38" t="s">
        <v>47</v>
      </c>
      <c r="L28" s="40" t="s">
        <v>45</v>
      </c>
      <c r="M28" s="38" t="s">
        <v>48</v>
      </c>
      <c r="N28" s="38" t="s">
        <v>61</v>
      </c>
      <c r="O28" s="38" t="s">
        <v>110</v>
      </c>
      <c r="P28" s="40" t="s">
        <v>51</v>
      </c>
      <c r="Q28" s="40" t="s">
        <v>52</v>
      </c>
      <c r="R28" s="38">
        <v>2312244.88</v>
      </c>
      <c r="S28" s="38">
        <v>2285618.42</v>
      </c>
      <c r="T28" s="38">
        <v>2285618.42</v>
      </c>
      <c r="U28" s="38">
        <v>2285618.42</v>
      </c>
      <c r="V28" s="38">
        <v>2285618.42</v>
      </c>
      <c r="W28" s="38">
        <v>2285618.42</v>
      </c>
      <c r="X28" s="38">
        <v>2285618.42</v>
      </c>
      <c r="Y28" s="41">
        <f t="shared" si="0"/>
        <v>100</v>
      </c>
      <c r="Z28" s="40">
        <v>0</v>
      </c>
      <c r="AA28" s="40" t="s">
        <v>53</v>
      </c>
      <c r="AB28" s="34">
        <v>0</v>
      </c>
      <c r="AC28" s="41">
        <v>0</v>
      </c>
      <c r="AD28" s="41">
        <v>100</v>
      </c>
      <c r="AE28" s="42" t="s">
        <v>54</v>
      </c>
      <c r="AF28" s="19"/>
    </row>
    <row r="29" spans="2:32" ht="62.25">
      <c r="B29" s="19"/>
      <c r="C29" s="36" t="s">
        <v>121</v>
      </c>
      <c r="D29" s="36" t="s">
        <v>122</v>
      </c>
      <c r="E29" s="37" t="s">
        <v>57</v>
      </c>
      <c r="F29" s="37" t="s">
        <v>5</v>
      </c>
      <c r="G29" s="37" t="s">
        <v>43</v>
      </c>
      <c r="H29" s="38" t="s">
        <v>44</v>
      </c>
      <c r="I29" s="38" t="s">
        <v>45</v>
      </c>
      <c r="J29" s="39" t="s">
        <v>46</v>
      </c>
      <c r="K29" s="38" t="s">
        <v>47</v>
      </c>
      <c r="L29" s="40" t="s">
        <v>45</v>
      </c>
      <c r="M29" s="38" t="s">
        <v>48</v>
      </c>
      <c r="N29" s="38" t="s">
        <v>123</v>
      </c>
      <c r="O29" s="38" t="s">
        <v>110</v>
      </c>
      <c r="P29" s="40" t="s">
        <v>51</v>
      </c>
      <c r="Q29" s="40" t="s">
        <v>52</v>
      </c>
      <c r="R29" s="38">
        <v>524593.96</v>
      </c>
      <c r="S29" s="38">
        <v>524578.39</v>
      </c>
      <c r="T29" s="38">
        <v>524578.39</v>
      </c>
      <c r="U29" s="38">
        <v>524578.39</v>
      </c>
      <c r="V29" s="38">
        <v>524578.39</v>
      </c>
      <c r="W29" s="38">
        <v>524578.39</v>
      </c>
      <c r="X29" s="38">
        <v>524578.39</v>
      </c>
      <c r="Y29" s="41">
        <f t="shared" si="0"/>
        <v>100</v>
      </c>
      <c r="Z29" s="40">
        <v>0</v>
      </c>
      <c r="AA29" s="40" t="s">
        <v>53</v>
      </c>
      <c r="AB29" s="34">
        <v>0</v>
      </c>
      <c r="AC29" s="41">
        <v>0</v>
      </c>
      <c r="AD29" s="41">
        <v>100</v>
      </c>
      <c r="AE29" s="42" t="s">
        <v>54</v>
      </c>
      <c r="AF29" s="19"/>
    </row>
    <row r="30" spans="2:32" ht="62.25">
      <c r="B30" s="19"/>
      <c r="C30" s="36" t="s">
        <v>124</v>
      </c>
      <c r="D30" s="36" t="s">
        <v>125</v>
      </c>
      <c r="E30" s="37" t="s">
        <v>57</v>
      </c>
      <c r="F30" s="37" t="s">
        <v>5</v>
      </c>
      <c r="G30" s="37" t="s">
        <v>43</v>
      </c>
      <c r="H30" s="38" t="s">
        <v>44</v>
      </c>
      <c r="I30" s="38" t="s">
        <v>45</v>
      </c>
      <c r="J30" s="39" t="s">
        <v>46</v>
      </c>
      <c r="K30" s="38" t="s">
        <v>47</v>
      </c>
      <c r="L30" s="40" t="s">
        <v>45</v>
      </c>
      <c r="M30" s="38" t="s">
        <v>48</v>
      </c>
      <c r="N30" s="38" t="s">
        <v>49</v>
      </c>
      <c r="O30" s="38" t="s">
        <v>62</v>
      </c>
      <c r="P30" s="40" t="s">
        <v>51</v>
      </c>
      <c r="Q30" s="40" t="s">
        <v>52</v>
      </c>
      <c r="R30" s="38">
        <v>2312244.88</v>
      </c>
      <c r="S30" s="38">
        <v>2077657.73</v>
      </c>
      <c r="T30" s="38">
        <v>2077657.73</v>
      </c>
      <c r="U30" s="38">
        <v>2077657.73</v>
      </c>
      <c r="V30" s="38">
        <v>2077657.73</v>
      </c>
      <c r="W30" s="38">
        <v>2077657.73</v>
      </c>
      <c r="X30" s="38">
        <v>2077657.73</v>
      </c>
      <c r="Y30" s="41">
        <f t="shared" si="0"/>
        <v>100</v>
      </c>
      <c r="Z30" s="40">
        <v>0</v>
      </c>
      <c r="AA30" s="40" t="s">
        <v>77</v>
      </c>
      <c r="AB30" s="34">
        <v>0</v>
      </c>
      <c r="AC30" s="41">
        <v>0</v>
      </c>
      <c r="AD30" s="41">
        <v>100</v>
      </c>
      <c r="AE30" s="42" t="s">
        <v>54</v>
      </c>
      <c r="AF30" s="19"/>
    </row>
    <row r="31" spans="2:32" ht="62.25">
      <c r="B31" s="19"/>
      <c r="C31" s="36" t="s">
        <v>126</v>
      </c>
      <c r="D31" s="36" t="s">
        <v>127</v>
      </c>
      <c r="E31" s="37" t="s">
        <v>57</v>
      </c>
      <c r="F31" s="37" t="s">
        <v>5</v>
      </c>
      <c r="G31" s="37" t="s">
        <v>43</v>
      </c>
      <c r="H31" s="38" t="s">
        <v>44</v>
      </c>
      <c r="I31" s="38" t="s">
        <v>45</v>
      </c>
      <c r="J31" s="39" t="s">
        <v>46</v>
      </c>
      <c r="K31" s="38" t="s">
        <v>47</v>
      </c>
      <c r="L31" s="40" t="s">
        <v>45</v>
      </c>
      <c r="M31" s="38" t="s">
        <v>48</v>
      </c>
      <c r="N31" s="38" t="s">
        <v>49</v>
      </c>
      <c r="O31" s="38" t="s">
        <v>62</v>
      </c>
      <c r="P31" s="40" t="s">
        <v>51</v>
      </c>
      <c r="Q31" s="40" t="s">
        <v>52</v>
      </c>
      <c r="R31" s="38">
        <v>2312244.88</v>
      </c>
      <c r="S31" s="38">
        <v>2310919</v>
      </c>
      <c r="T31" s="38">
        <v>2310919</v>
      </c>
      <c r="U31" s="38">
        <v>2310919</v>
      </c>
      <c r="V31" s="38">
        <v>2310919</v>
      </c>
      <c r="W31" s="38">
        <v>2310919</v>
      </c>
      <c r="X31" s="38">
        <v>2310919</v>
      </c>
      <c r="Y31" s="41">
        <f t="shared" si="0"/>
        <v>100</v>
      </c>
      <c r="Z31" s="40">
        <v>0</v>
      </c>
      <c r="AA31" s="40" t="s">
        <v>53</v>
      </c>
      <c r="AB31" s="34">
        <v>0</v>
      </c>
      <c r="AC31" s="41">
        <v>0</v>
      </c>
      <c r="AD31" s="41">
        <v>100</v>
      </c>
      <c r="AE31" s="42" t="s">
        <v>54</v>
      </c>
      <c r="AF31" s="19"/>
    </row>
    <row r="32" spans="2:32" ht="62.25">
      <c r="B32" s="19"/>
      <c r="C32" s="36" t="s">
        <v>128</v>
      </c>
      <c r="D32" s="36" t="s">
        <v>129</v>
      </c>
      <c r="E32" s="37" t="s">
        <v>57</v>
      </c>
      <c r="F32" s="37" t="s">
        <v>5</v>
      </c>
      <c r="G32" s="37" t="s">
        <v>43</v>
      </c>
      <c r="H32" s="38" t="s">
        <v>44</v>
      </c>
      <c r="I32" s="38" t="s">
        <v>45</v>
      </c>
      <c r="J32" s="39" t="s">
        <v>46</v>
      </c>
      <c r="K32" s="38" t="s">
        <v>47</v>
      </c>
      <c r="L32" s="40" t="s">
        <v>45</v>
      </c>
      <c r="M32" s="38" t="s">
        <v>48</v>
      </c>
      <c r="N32" s="38" t="s">
        <v>49</v>
      </c>
      <c r="O32" s="38" t="s">
        <v>62</v>
      </c>
      <c r="P32" s="40" t="s">
        <v>51</v>
      </c>
      <c r="Q32" s="40" t="s">
        <v>52</v>
      </c>
      <c r="R32" s="38">
        <v>2312244.88</v>
      </c>
      <c r="S32" s="38">
        <v>2260638.33</v>
      </c>
      <c r="T32" s="38">
        <v>2260638.33</v>
      </c>
      <c r="U32" s="38">
        <v>2260638.33</v>
      </c>
      <c r="V32" s="38">
        <v>2260638.33</v>
      </c>
      <c r="W32" s="38">
        <v>2260638.33</v>
      </c>
      <c r="X32" s="38">
        <v>2260638.33</v>
      </c>
      <c r="Y32" s="41">
        <f t="shared" si="0"/>
        <v>100</v>
      </c>
      <c r="Z32" s="40">
        <v>0</v>
      </c>
      <c r="AA32" s="40" t="s">
        <v>53</v>
      </c>
      <c r="AB32" s="34">
        <v>0</v>
      </c>
      <c r="AC32" s="41">
        <v>0</v>
      </c>
      <c r="AD32" s="41">
        <v>100</v>
      </c>
      <c r="AE32" s="42" t="s">
        <v>54</v>
      </c>
      <c r="AF32" s="19"/>
    </row>
    <row r="33" spans="2:32" ht="62.25">
      <c r="B33" s="19"/>
      <c r="C33" s="36" t="s">
        <v>130</v>
      </c>
      <c r="D33" s="36" t="s">
        <v>131</v>
      </c>
      <c r="E33" s="37" t="s">
        <v>57</v>
      </c>
      <c r="F33" s="37" t="s">
        <v>5</v>
      </c>
      <c r="G33" s="37" t="s">
        <v>43</v>
      </c>
      <c r="H33" s="38" t="s">
        <v>44</v>
      </c>
      <c r="I33" s="38" t="s">
        <v>45</v>
      </c>
      <c r="J33" s="39" t="s">
        <v>46</v>
      </c>
      <c r="K33" s="38" t="s">
        <v>47</v>
      </c>
      <c r="L33" s="40" t="s">
        <v>45</v>
      </c>
      <c r="M33" s="38" t="s">
        <v>48</v>
      </c>
      <c r="N33" s="38" t="s">
        <v>49</v>
      </c>
      <c r="O33" s="38" t="s">
        <v>62</v>
      </c>
      <c r="P33" s="40" t="s">
        <v>51</v>
      </c>
      <c r="Q33" s="40" t="s">
        <v>52</v>
      </c>
      <c r="R33" s="38">
        <v>2312244.88</v>
      </c>
      <c r="S33" s="38">
        <v>2312242.16</v>
      </c>
      <c r="T33" s="38">
        <v>2312242.16</v>
      </c>
      <c r="U33" s="38">
        <v>2312242.16</v>
      </c>
      <c r="V33" s="38">
        <v>2312242.16</v>
      </c>
      <c r="W33" s="38">
        <v>2312242.16</v>
      </c>
      <c r="X33" s="38">
        <v>2312242.16</v>
      </c>
      <c r="Y33" s="41">
        <f t="shared" si="0"/>
        <v>100</v>
      </c>
      <c r="Z33" s="40">
        <v>0</v>
      </c>
      <c r="AA33" s="40" t="s">
        <v>53</v>
      </c>
      <c r="AB33" s="34">
        <v>0</v>
      </c>
      <c r="AC33" s="41">
        <v>0</v>
      </c>
      <c r="AD33" s="41">
        <v>100</v>
      </c>
      <c r="AE33" s="42" t="s">
        <v>54</v>
      </c>
      <c r="AF33" s="19"/>
    </row>
    <row r="34" spans="2:32" ht="62.25">
      <c r="B34" s="19"/>
      <c r="C34" s="36" t="s">
        <v>132</v>
      </c>
      <c r="D34" s="36" t="s">
        <v>133</v>
      </c>
      <c r="E34" s="37" t="s">
        <v>57</v>
      </c>
      <c r="F34" s="37" t="s">
        <v>5</v>
      </c>
      <c r="G34" s="37" t="s">
        <v>43</v>
      </c>
      <c r="H34" s="38" t="s">
        <v>44</v>
      </c>
      <c r="I34" s="38" t="s">
        <v>45</v>
      </c>
      <c r="J34" s="39" t="s">
        <v>46</v>
      </c>
      <c r="K34" s="38" t="s">
        <v>47</v>
      </c>
      <c r="L34" s="40" t="s">
        <v>45</v>
      </c>
      <c r="M34" s="38" t="s">
        <v>48</v>
      </c>
      <c r="N34" s="38" t="s">
        <v>49</v>
      </c>
      <c r="O34" s="38" t="s">
        <v>62</v>
      </c>
      <c r="P34" s="40" t="s">
        <v>51</v>
      </c>
      <c r="Q34" s="40" t="s">
        <v>52</v>
      </c>
      <c r="R34" s="38">
        <v>2312244.88</v>
      </c>
      <c r="S34" s="38">
        <v>2221945.91</v>
      </c>
      <c r="T34" s="38">
        <v>2221945.91</v>
      </c>
      <c r="U34" s="38">
        <v>2221945.91</v>
      </c>
      <c r="V34" s="38">
        <v>2221945.91</v>
      </c>
      <c r="W34" s="38">
        <v>2221945.91</v>
      </c>
      <c r="X34" s="38">
        <v>2221945.91</v>
      </c>
      <c r="Y34" s="41">
        <f t="shared" si="0"/>
        <v>100</v>
      </c>
      <c r="Z34" s="40">
        <v>0</v>
      </c>
      <c r="AA34" s="40" t="s">
        <v>53</v>
      </c>
      <c r="AB34" s="34">
        <v>0</v>
      </c>
      <c r="AC34" s="41">
        <v>0</v>
      </c>
      <c r="AD34" s="41">
        <v>100</v>
      </c>
      <c r="AE34" s="42" t="s">
        <v>54</v>
      </c>
      <c r="AF34" s="19"/>
    </row>
    <row r="35" spans="2:32" ht="62.25">
      <c r="B35" s="19"/>
      <c r="C35" s="36" t="s">
        <v>134</v>
      </c>
      <c r="D35" s="36" t="s">
        <v>135</v>
      </c>
      <c r="E35" s="37" t="s">
        <v>57</v>
      </c>
      <c r="F35" s="37" t="s">
        <v>5</v>
      </c>
      <c r="G35" s="37" t="s">
        <v>43</v>
      </c>
      <c r="H35" s="38" t="s">
        <v>44</v>
      </c>
      <c r="I35" s="38" t="s">
        <v>45</v>
      </c>
      <c r="J35" s="39" t="s">
        <v>46</v>
      </c>
      <c r="K35" s="38" t="s">
        <v>47</v>
      </c>
      <c r="L35" s="40" t="s">
        <v>45</v>
      </c>
      <c r="M35" s="38" t="s">
        <v>48</v>
      </c>
      <c r="N35" s="38" t="s">
        <v>49</v>
      </c>
      <c r="O35" s="38" t="s">
        <v>62</v>
      </c>
      <c r="P35" s="40" t="s">
        <v>51</v>
      </c>
      <c r="Q35" s="40" t="s">
        <v>52</v>
      </c>
      <c r="R35" s="38">
        <v>2312244.88</v>
      </c>
      <c r="S35" s="38">
        <v>2196650.82</v>
      </c>
      <c r="T35" s="38">
        <v>2196650.82</v>
      </c>
      <c r="U35" s="38">
        <v>2196650.82</v>
      </c>
      <c r="V35" s="38">
        <v>2196650.82</v>
      </c>
      <c r="W35" s="38">
        <v>2196650.82</v>
      </c>
      <c r="X35" s="38">
        <v>2196650.82</v>
      </c>
      <c r="Y35" s="41">
        <f t="shared" si="0"/>
        <v>100</v>
      </c>
      <c r="Z35" s="40">
        <v>0</v>
      </c>
      <c r="AA35" s="40" t="s">
        <v>53</v>
      </c>
      <c r="AB35" s="34">
        <v>0</v>
      </c>
      <c r="AC35" s="41">
        <v>0</v>
      </c>
      <c r="AD35" s="41">
        <v>100</v>
      </c>
      <c r="AE35" s="42" t="s">
        <v>54</v>
      </c>
      <c r="AF35" s="19"/>
    </row>
    <row r="36" spans="2:32" ht="62.25">
      <c r="B36" s="19"/>
      <c r="C36" s="36" t="s">
        <v>136</v>
      </c>
      <c r="D36" s="36" t="s">
        <v>137</v>
      </c>
      <c r="E36" s="37" t="s">
        <v>57</v>
      </c>
      <c r="F36" s="37" t="s">
        <v>5</v>
      </c>
      <c r="G36" s="37" t="s">
        <v>43</v>
      </c>
      <c r="H36" s="38" t="s">
        <v>44</v>
      </c>
      <c r="I36" s="38" t="s">
        <v>45</v>
      </c>
      <c r="J36" s="39" t="s">
        <v>46</v>
      </c>
      <c r="K36" s="38" t="s">
        <v>47</v>
      </c>
      <c r="L36" s="40" t="s">
        <v>45</v>
      </c>
      <c r="M36" s="38" t="s">
        <v>48</v>
      </c>
      <c r="N36" s="38" t="s">
        <v>49</v>
      </c>
      <c r="O36" s="38" t="s">
        <v>62</v>
      </c>
      <c r="P36" s="40" t="s">
        <v>51</v>
      </c>
      <c r="Q36" s="40" t="s">
        <v>52</v>
      </c>
      <c r="R36" s="38">
        <v>2180000</v>
      </c>
      <c r="S36" s="38">
        <v>2180000</v>
      </c>
      <c r="T36" s="38">
        <v>2180000</v>
      </c>
      <c r="U36" s="38">
        <v>2180000</v>
      </c>
      <c r="V36" s="38">
        <v>2180000</v>
      </c>
      <c r="W36" s="38">
        <v>2180000</v>
      </c>
      <c r="X36" s="38">
        <v>2180000</v>
      </c>
      <c r="Y36" s="41">
        <f t="shared" si="0"/>
        <v>100</v>
      </c>
      <c r="Z36" s="40">
        <v>0</v>
      </c>
      <c r="AA36" s="40" t="s">
        <v>53</v>
      </c>
      <c r="AB36" s="34">
        <v>0</v>
      </c>
      <c r="AC36" s="41">
        <v>0</v>
      </c>
      <c r="AD36" s="41">
        <v>100</v>
      </c>
      <c r="AE36" s="42" t="s">
        <v>54</v>
      </c>
      <c r="AF36" s="19"/>
    </row>
    <row r="37" spans="2:32" ht="62.25">
      <c r="B37" s="19"/>
      <c r="C37" s="36" t="s">
        <v>138</v>
      </c>
      <c r="D37" s="36" t="s">
        <v>139</v>
      </c>
      <c r="E37" s="37" t="s">
        <v>57</v>
      </c>
      <c r="F37" s="37" t="s">
        <v>5</v>
      </c>
      <c r="G37" s="37" t="s">
        <v>43</v>
      </c>
      <c r="H37" s="38" t="s">
        <v>44</v>
      </c>
      <c r="I37" s="38" t="s">
        <v>45</v>
      </c>
      <c r="J37" s="39" t="s">
        <v>58</v>
      </c>
      <c r="K37" s="38" t="s">
        <v>140</v>
      </c>
      <c r="L37" s="40" t="s">
        <v>45</v>
      </c>
      <c r="M37" s="38" t="s">
        <v>60</v>
      </c>
      <c r="N37" s="38" t="s">
        <v>141</v>
      </c>
      <c r="O37" s="38" t="s">
        <v>62</v>
      </c>
      <c r="P37" s="40" t="s">
        <v>51</v>
      </c>
      <c r="Q37" s="40" t="s">
        <v>52</v>
      </c>
      <c r="R37" s="38">
        <v>4995000</v>
      </c>
      <c r="S37" s="38">
        <v>4212214.83</v>
      </c>
      <c r="T37" s="38">
        <v>4212214.83</v>
      </c>
      <c r="U37" s="38">
        <v>4212214.83</v>
      </c>
      <c r="V37" s="38">
        <v>4212214.83</v>
      </c>
      <c r="W37" s="38">
        <v>4212214.83</v>
      </c>
      <c r="X37" s="38">
        <v>4212214.83</v>
      </c>
      <c r="Y37" s="41">
        <f t="shared" si="0"/>
        <v>100</v>
      </c>
      <c r="Z37" s="40">
        <v>0</v>
      </c>
      <c r="AA37" s="40" t="s">
        <v>142</v>
      </c>
      <c r="AB37" s="34">
        <v>0</v>
      </c>
      <c r="AC37" s="41">
        <v>0</v>
      </c>
      <c r="AD37" s="41">
        <v>100</v>
      </c>
      <c r="AE37" s="42" t="s">
        <v>54</v>
      </c>
      <c r="AF37" s="19"/>
    </row>
    <row r="38" spans="2:32" ht="62.25">
      <c r="B38" s="19"/>
      <c r="C38" s="36" t="s">
        <v>143</v>
      </c>
      <c r="D38" s="36" t="s">
        <v>144</v>
      </c>
      <c r="E38" s="37" t="s">
        <v>57</v>
      </c>
      <c r="F38" s="37" t="s">
        <v>5</v>
      </c>
      <c r="G38" s="37" t="s">
        <v>43</v>
      </c>
      <c r="H38" s="38" t="s">
        <v>44</v>
      </c>
      <c r="I38" s="38" t="s">
        <v>45</v>
      </c>
      <c r="J38" s="39" t="s">
        <v>58</v>
      </c>
      <c r="K38" s="38" t="s">
        <v>145</v>
      </c>
      <c r="L38" s="40" t="s">
        <v>45</v>
      </c>
      <c r="M38" s="38" t="s">
        <v>60</v>
      </c>
      <c r="N38" s="38" t="s">
        <v>61</v>
      </c>
      <c r="O38" s="38" t="s">
        <v>62</v>
      </c>
      <c r="P38" s="40" t="s">
        <v>51</v>
      </c>
      <c r="Q38" s="40" t="s">
        <v>52</v>
      </c>
      <c r="R38" s="38">
        <v>5000000</v>
      </c>
      <c r="S38" s="38">
        <v>4994632.67</v>
      </c>
      <c r="T38" s="38">
        <v>4994632.67</v>
      </c>
      <c r="U38" s="38">
        <v>4994632.67</v>
      </c>
      <c r="V38" s="38">
        <v>4994632.67</v>
      </c>
      <c r="W38" s="38">
        <v>4994632.67</v>
      </c>
      <c r="X38" s="38">
        <v>4994632.67</v>
      </c>
      <c r="Y38" s="41">
        <f t="shared" si="0"/>
        <v>100</v>
      </c>
      <c r="Z38" s="40">
        <v>0</v>
      </c>
      <c r="AA38" s="40" t="s">
        <v>53</v>
      </c>
      <c r="AB38" s="34">
        <v>0</v>
      </c>
      <c r="AC38" s="41">
        <v>0</v>
      </c>
      <c r="AD38" s="41">
        <v>100</v>
      </c>
      <c r="AE38" s="42" t="s">
        <v>54</v>
      </c>
      <c r="AF38" s="19"/>
    </row>
  </sheetData>
  <sheetProtection/>
  <mergeCells count="6">
    <mergeCell ref="C3:M3"/>
    <mergeCell ref="AD3:AE3"/>
    <mergeCell ref="C9:P9"/>
    <mergeCell ref="Q9:Z9"/>
    <mergeCell ref="AA9:AD9"/>
    <mergeCell ref="AE9:AE10"/>
  </mergeCells>
  <printOptions horizontalCentered="1"/>
  <pageMargins left="0.1968503937007874" right="0" top="0.3937007874015748" bottom="0.3937007874015748" header="0.5" footer="0"/>
  <pageSetup fitToHeight="10" fitToWidth="1" horizontalDpi="600" verticalDpi="600" orientation="landscape" paperSize="124" scale="23" r:id="rId1"/>
  <headerFooter>
    <oddFooter>&amp;R&amp;P de &amp;N</oddFooter>
  </headerFooter>
  <rowBreaks count="1" manualBreakCount="1">
    <brk id="14" min="1" max="29"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SHCP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JUD INFORMACION Y COMUNICACION 1067</dc:creator>
  <cp:keywords/>
  <dc:description/>
  <cp:lastModifiedBy>JUD INFORMACION Y COMUNICACION 1067</cp:lastModifiedBy>
  <cp:lastPrinted>2013-06-05T18:06:43Z</cp:lastPrinted>
  <dcterms:created xsi:type="dcterms:W3CDTF">2009-03-25T01:44:41Z</dcterms:created>
  <dcterms:modified xsi:type="dcterms:W3CDTF">2017-04-26T16:59:35Z</dcterms:modified>
  <cp:category/>
  <cp:version/>
  <cp:contentType/>
  <cp:contentStatus/>
</cp:coreProperties>
</file>